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412\葷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月菜單!$A$2:$P$40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I26" i="2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5" i="2"/>
</calcChain>
</file>

<file path=xl/sharedStrings.xml><?xml version="1.0" encoding="utf-8"?>
<sst xmlns="http://schemas.openxmlformats.org/spreadsheetml/2006/main" count="187" uniqueCount="124">
  <si>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</si>
  <si>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</si>
  <si>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</si>
  <si>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</si>
  <si>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</si>
  <si>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</si>
  <si>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</si>
  <si>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</si>
  <si>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</si>
  <si>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</si>
  <si>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</si>
  <si>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</si>
  <si>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</si>
  <si>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</si>
  <si>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  <phoneticPr fontId="3" type="noConversion"/>
  </si>
  <si>
    <t>學生如有食物過敏,請家長務必告知。</t>
    <phoneticPr fontId="3" type="noConversion"/>
  </si>
  <si>
    <t>營養小知識-冬至食湯圓;健康三妙招</t>
    <phoneticPr fontId="3" type="noConversion"/>
  </si>
  <si>
    <t>宜蘭縣壯圍鄉壯圍國中      114年12月份 葷食 菜單</t>
  </si>
  <si>
    <t>12/01</t>
  </si>
  <si>
    <t>一</t>
  </si>
  <si>
    <t>白飯</t>
  </si>
  <si>
    <t>打拋豬肉</t>
  </si>
  <si>
    <t>回鍋干片</t>
  </si>
  <si>
    <t>韭香豆芽菜</t>
  </si>
  <si>
    <t>日式蛋花湯</t>
  </si>
  <si>
    <t>水果</t>
  </si>
  <si>
    <t>12/02</t>
  </si>
  <si>
    <t>二</t>
  </si>
  <si>
    <t>五穀飯</t>
  </si>
  <si>
    <t>春川炒雞</t>
  </si>
  <si>
    <t>什錦花椰</t>
  </si>
  <si>
    <t>葷青菜</t>
  </si>
  <si>
    <t>味噌湯</t>
  </si>
  <si>
    <t>12/03</t>
  </si>
  <si>
    <t>三</t>
  </si>
  <si>
    <t>特餐</t>
  </si>
  <si>
    <t>高麗菜飯</t>
  </si>
  <si>
    <t>五香翅小腿x2</t>
  </si>
  <si>
    <t>炒土白菜</t>
  </si>
  <si>
    <t>黃瓜魚丸湯</t>
  </si>
  <si>
    <t>12/04</t>
  </si>
  <si>
    <t>四</t>
  </si>
  <si>
    <t>糙米飯</t>
  </si>
  <si>
    <t>虱目魚米花x3</t>
  </si>
  <si>
    <t>雞爪豆腐</t>
  </si>
  <si>
    <t>結頭菜大骨湯</t>
  </si>
  <si>
    <t>12/05</t>
  </si>
  <si>
    <t>五</t>
  </si>
  <si>
    <t>紅燒豬腳</t>
  </si>
  <si>
    <t>木須炒蛋</t>
  </si>
  <si>
    <t>香炒油菜</t>
  </si>
  <si>
    <t>綠豆QQ湯</t>
  </si>
  <si>
    <t>鮮奶</t>
  </si>
  <si>
    <t>12/08</t>
  </si>
  <si>
    <t>花瓜雞丁</t>
  </si>
  <si>
    <t>蛋酥高麗菜</t>
  </si>
  <si>
    <t>金茸肉絲湯</t>
  </si>
  <si>
    <t>12/09</t>
  </si>
  <si>
    <t>藜麥小米飯</t>
  </si>
  <si>
    <t>蒲燒鯛</t>
  </si>
  <si>
    <t>佛跳牆</t>
  </si>
  <si>
    <t>剝皮辣椒雞湯</t>
  </si>
  <si>
    <t>12/10</t>
  </si>
  <si>
    <t>紅燒湯麵</t>
  </si>
  <si>
    <t>三杯滷味</t>
  </si>
  <si>
    <t>炸芝麻球</t>
  </si>
  <si>
    <t>12/11</t>
  </si>
  <si>
    <t>腐乳炸雞</t>
  </si>
  <si>
    <t>咖哩洋芋肉末</t>
  </si>
  <si>
    <t>海芽蛋花湯</t>
  </si>
  <si>
    <t>12/12</t>
  </si>
  <si>
    <t>南瓜豆腐煲</t>
  </si>
  <si>
    <t>玉米蒸蛋</t>
  </si>
  <si>
    <t>黑糖粉圓甜湯</t>
  </si>
  <si>
    <t>12/15</t>
  </si>
  <si>
    <t>干丁肉燥</t>
  </si>
  <si>
    <t>日式關東煮</t>
  </si>
  <si>
    <t>海結排骨湯</t>
  </si>
  <si>
    <t>12/16</t>
  </si>
  <si>
    <t>娘惹豆醬雞</t>
  </si>
  <si>
    <t>珍珠三色</t>
  </si>
  <si>
    <t>美味鮮菇湯</t>
  </si>
  <si>
    <t>12/17</t>
  </si>
  <si>
    <t>什錦鹹粥</t>
  </si>
  <si>
    <t>十三香滷雞翅</t>
  </si>
  <si>
    <t>肉包</t>
  </si>
  <si>
    <t>12/18</t>
  </si>
  <si>
    <t>鹽酥魚球</t>
  </si>
  <si>
    <t>白菜滷</t>
  </si>
  <si>
    <t>黃瓜油豆腐湯</t>
  </si>
  <si>
    <t>12/19</t>
  </si>
  <si>
    <t>薑母雞</t>
  </si>
  <si>
    <t>蕃茄炒蛋</t>
  </si>
  <si>
    <t>紅豆湯圓</t>
  </si>
  <si>
    <t>優酪乳</t>
  </si>
  <si>
    <t>12/22</t>
  </si>
  <si>
    <t>泡菜針菇肉片</t>
  </si>
  <si>
    <t>螞蟻上樹</t>
  </si>
  <si>
    <t>玉米大骨湯</t>
  </si>
  <si>
    <t>12/23</t>
  </si>
  <si>
    <t>鐵板雞柳</t>
  </si>
  <si>
    <t>海帶干絲</t>
  </si>
  <si>
    <t>蘿蔔排骨湯</t>
  </si>
  <si>
    <t>豆漿</t>
  </si>
  <si>
    <t>12/24</t>
  </si>
  <si>
    <t>青醬義大利麵</t>
  </si>
  <si>
    <t>黃金豬排</t>
  </si>
  <si>
    <t>玉米濃湯</t>
  </si>
  <si>
    <t>12/26</t>
  </si>
  <si>
    <t>客家小炒</t>
  </si>
  <si>
    <t>生香菇蒸蛋</t>
  </si>
  <si>
    <t>地瓜小圓仔湯</t>
  </si>
  <si>
    <t>12/29</t>
  </si>
  <si>
    <t>花瓜肉燥</t>
  </si>
  <si>
    <t>洋蔥蝦仁炒蛋</t>
  </si>
  <si>
    <t>肉骨茶湯</t>
  </si>
  <si>
    <t>12/30</t>
  </si>
  <si>
    <t>卡啦雞排</t>
  </si>
  <si>
    <t>黃瓜黑輪</t>
  </si>
  <si>
    <t>麻油鍋物</t>
  </si>
  <si>
    <t>12/31</t>
  </si>
  <si>
    <t>大滷羹飯</t>
  </si>
  <si>
    <t>海結燒肉</t>
  </si>
  <si>
    <t>茶葉蛋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</si>
</sst>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8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0" xfId="1" applyNumberFormat="1" applyFont="1" applyFill="1" applyBorder="1" applyAlignment="1">
      <alignment vertical="center"/>
    </xf>
    <xf numFmtId="177" fontId="2" fillId="3" borderId="25" xfId="1" applyNumberFormat="1" applyFont="1" applyFill="1" applyBorder="1" applyAlignment="1">
      <alignment vertical="center"/>
    </xf>
    <xf numFmtId="0" fontId="19" fillId="2" borderId="26" xfId="1" applyFont="1" applyFill="1" applyBorder="1" applyAlignment="1">
      <alignment horizontal="center" vertical="center" wrapText="1"/>
    </xf>
    <xf numFmtId="176" fontId="2" fillId="3" borderId="19" xfId="2" quotePrefix="1" applyNumberFormat="1" applyFont="1" applyFill="1" applyBorder="1" applyAlignment="1">
      <alignment horizontal="center" vertical="center"/>
    </xf>
    <xf numFmtId="176" fontId="2" fillId="3" borderId="14" xfId="2" quotePrefix="1" applyNumberFormat="1" applyFont="1" applyFill="1" applyBorder="1" applyAlignment="1">
      <alignment horizontal="center" vertical="center"/>
    </xf>
    <xf numFmtId="176" fontId="2" fillId="10" borderId="14" xfId="2" quotePrefix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177" fontId="2" fillId="10" borderId="25" xfId="1" applyNumberFormat="1" applyFont="1" applyFill="1" applyBorder="1" applyAlignment="1">
      <alignment vertical="center"/>
    </xf>
    <xf numFmtId="178" fontId="2" fillId="10" borderId="2" xfId="1" applyNumberFormat="1" applyFont="1" applyFill="1" applyBorder="1" applyAlignment="1">
      <alignment vertical="center"/>
    </xf>
    <xf numFmtId="177" fontId="2" fillId="10" borderId="18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5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176" fontId="19" fillId="9" borderId="27" xfId="2" applyNumberFormat="1" applyFont="1" applyFill="1" applyBorder="1" applyAlignment="1">
      <alignment horizontal="left" vertical="center" wrapText="1"/>
    </xf>
    <xf numFmtId="176" fontId="19" fillId="9" borderId="28" xfId="2" applyNumberFormat="1" applyFont="1" applyFill="1" applyBorder="1" applyAlignment="1">
      <alignment horizontal="left" vertical="center" wrapText="1"/>
    </xf>
    <xf numFmtId="176" fontId="19" fillId="9" borderId="29" xfId="2" applyNumberFormat="1" applyFont="1" applyFill="1" applyBorder="1" applyAlignment="1">
      <alignment horizontal="left" vertical="center" wrapText="1"/>
    </xf>
    <xf numFmtId="176" fontId="19" fillId="9" borderId="15" xfId="2" applyNumberFormat="1" applyFont="1" applyFill="1" applyBorder="1" applyAlignment="1">
      <alignment horizontal="left" vertical="center"/>
    </xf>
    <xf numFmtId="176" fontId="19" fillId="9" borderId="16" xfId="2" applyNumberFormat="1" applyFont="1" applyFill="1" applyBorder="1" applyAlignment="1">
      <alignment horizontal="left" vertical="center"/>
    </xf>
    <xf numFmtId="176" fontId="19" fillId="9" borderId="17" xfId="2" applyNumberFormat="1" applyFont="1" applyFill="1" applyBorder="1" applyAlignment="1">
      <alignment horizontal="left" vertical="center"/>
    </xf>
    <xf numFmtId="178" fontId="20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29</xdr:row>
      <xdr:rowOff>0</xdr:rowOff>
    </xdr:from>
    <xdr:to>
      <xdr:col>15</xdr:col>
      <xdr:colOff>1071562</xdr:colOff>
      <xdr:row>39</xdr:row>
      <xdr:rowOff>475383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4097000"/>
          <a:ext cx="24637533" cy="5690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40"/>
  <sheetViews>
    <sheetView tabSelected="1" zoomScale="40" zoomScaleNormal="40" zoomScaleSheetLayoutView="40" zoomScalePageLayoutView="40" workbookViewId="0">
      <selection activeCell="Z33" sqref="Z33"/>
    </sheetView>
  </sheetViews>
  <sheetFormatPr defaultColWidth="8.875" defaultRowHeight="19.5"/>
  <cols>
    <col min="1" max="1" width="15" style="12" customWidth="1"/>
    <col min="2" max="2" width="10.375" style="24" customWidth="1"/>
    <col min="3" max="3" width="33.625" style="25" bestFit="1" customWidth="1"/>
    <col min="4" max="4" width="38.875" style="26" customWidth="1"/>
    <col min="5" max="6" width="36.625" style="26" customWidth="1"/>
    <col min="7" max="7" width="36.625" style="13" customWidth="1"/>
    <col min="8" max="8" width="15" style="13" customWidth="1"/>
    <col min="9" max="9" width="14.25" style="14" customWidth="1"/>
    <col min="10" max="10" width="12.25" style="14" customWidth="1"/>
    <col min="11" max="15" width="12.25" style="15" customWidth="1"/>
    <col min="16" max="16" width="14.5" style="15" customWidth="1"/>
    <col min="17" max="17" width="6.125" style="10" customWidth="1"/>
    <col min="18" max="16384" width="8.875" style="11"/>
  </cols>
  <sheetData>
    <row r="1" spans="1:19" ht="5.45" customHeight="1"/>
    <row r="2" spans="1:19" ht="38.25">
      <c r="A2" s="50" t="s">
        <v>17</v>
      </c>
      <c r="B2" s="50"/>
      <c r="C2" s="50"/>
      <c r="D2" s="50"/>
      <c r="E2" s="50"/>
      <c r="F2" s="50"/>
      <c r="G2" s="50"/>
      <c r="H2" s="29"/>
      <c r="I2" s="29"/>
      <c r="J2" s="29"/>
      <c r="K2" s="29"/>
      <c r="L2" s="29"/>
      <c r="M2" s="29"/>
      <c r="N2" s="29"/>
      <c r="O2" s="29"/>
      <c r="P2" s="29"/>
    </row>
    <row r="3" spans="1:19" ht="8.4499999999999993" customHeight="1" thickBot="1"/>
    <row r="4" spans="1:19" s="2" customFormat="1" ht="104.25" customHeight="1" thickBot="1">
      <c r="A4" s="16" t="s">
        <v>0</v>
      </c>
      <c r="B4" s="17" t="s">
        <v>1</v>
      </c>
      <c r="C4" s="3" t="s">
        <v>2</v>
      </c>
      <c r="D4" s="51" t="s">
        <v>3</v>
      </c>
      <c r="E4" s="52"/>
      <c r="F4" s="52"/>
      <c r="G4" s="3" t="s">
        <v>4</v>
      </c>
      <c r="H4" s="18" t="s">
        <v>5</v>
      </c>
      <c r="I4" s="39" t="s">
        <v>6</v>
      </c>
      <c r="J4" s="27" t="s">
        <v>12</v>
      </c>
      <c r="K4" s="27" t="s">
        <v>13</v>
      </c>
      <c r="L4" s="19" t="s">
        <v>7</v>
      </c>
      <c r="M4" s="19" t="s">
        <v>8</v>
      </c>
      <c r="N4" s="19" t="s">
        <v>9</v>
      </c>
      <c r="O4" s="19" t="s">
        <v>10</v>
      </c>
      <c r="P4" s="20" t="s">
        <v>11</v>
      </c>
      <c r="Q4" s="1"/>
    </row>
    <row r="5" spans="1:19" s="21" customFormat="1" ht="38.25" customHeight="1">
      <c r="A5" s="40" t="s">
        <v>18</v>
      </c>
      <c r="B5" s="32" t="s">
        <v>19</v>
      </c>
      <c r="C5" s="33" t="s">
        <v>20</v>
      </c>
      <c r="D5" s="32" t="s">
        <v>21</v>
      </c>
      <c r="E5" s="32" t="s">
        <v>22</v>
      </c>
      <c r="F5" s="32" t="s">
        <v>23</v>
      </c>
      <c r="G5" s="34" t="s">
        <v>24</v>
      </c>
      <c r="H5" s="35" t="s">
        <v>25</v>
      </c>
      <c r="I5" s="38">
        <f>J5*70+K5*75+L5*25+M5*45+N5*60+O5*150</f>
        <v>881</v>
      </c>
      <c r="J5" s="36">
        <v>6</v>
      </c>
      <c r="K5" s="36">
        <v>2.9</v>
      </c>
      <c r="L5" s="36">
        <v>2.2999999999999998</v>
      </c>
      <c r="M5" s="36">
        <v>2.8</v>
      </c>
      <c r="N5" s="36">
        <v>1</v>
      </c>
      <c r="O5" s="36">
        <v>0</v>
      </c>
      <c r="P5" s="37">
        <v>463</v>
      </c>
      <c r="S5" s="71"/>
    </row>
    <row r="6" spans="1:19" s="21" customFormat="1" ht="37.9" customHeight="1">
      <c r="A6" s="41" t="s">
        <v>26</v>
      </c>
      <c r="B6" s="5" t="s">
        <v>27</v>
      </c>
      <c r="C6" s="31" t="s">
        <v>28</v>
      </c>
      <c r="D6" s="5" t="s">
        <v>29</v>
      </c>
      <c r="E6" s="5" t="s">
        <v>30</v>
      </c>
      <c r="F6" s="5" t="s">
        <v>31</v>
      </c>
      <c r="G6" s="4" t="s">
        <v>32</v>
      </c>
      <c r="H6" s="6"/>
      <c r="I6" s="38">
        <f t="shared" ref="I6:I26" si="0">J6*70+K6*75+L6*25+M6*45+N6*60+O6*150</f>
        <v>784</v>
      </c>
      <c r="J6" s="28">
        <v>5.5</v>
      </c>
      <c r="K6" s="28">
        <v>2.9</v>
      </c>
      <c r="L6" s="28">
        <v>2.4</v>
      </c>
      <c r="M6" s="28">
        <v>2.7</v>
      </c>
      <c r="N6" s="28">
        <v>0</v>
      </c>
      <c r="O6" s="28">
        <v>0</v>
      </c>
      <c r="P6" s="30">
        <v>195</v>
      </c>
      <c r="S6" s="71"/>
    </row>
    <row r="7" spans="1:19" s="21" customFormat="1" ht="38.25" customHeight="1">
      <c r="A7" s="41" t="s">
        <v>33</v>
      </c>
      <c r="B7" s="5" t="s">
        <v>34</v>
      </c>
      <c r="C7" s="31" t="s">
        <v>35</v>
      </c>
      <c r="D7" s="5" t="s">
        <v>36</v>
      </c>
      <c r="E7" s="5" t="s">
        <v>37</v>
      </c>
      <c r="F7" s="5" t="s">
        <v>38</v>
      </c>
      <c r="G7" s="4" t="s">
        <v>39</v>
      </c>
      <c r="H7" s="6" t="s">
        <v>25</v>
      </c>
      <c r="I7" s="38">
        <f t="shared" si="0"/>
        <v>800</v>
      </c>
      <c r="J7" s="28">
        <v>5.5</v>
      </c>
      <c r="K7" s="28">
        <v>2.5</v>
      </c>
      <c r="L7" s="28">
        <v>2.2000000000000002</v>
      </c>
      <c r="M7" s="28">
        <v>2.5</v>
      </c>
      <c r="N7" s="28">
        <v>1</v>
      </c>
      <c r="O7" s="28">
        <v>0</v>
      </c>
      <c r="P7" s="30">
        <v>137</v>
      </c>
      <c r="S7" s="71"/>
    </row>
    <row r="8" spans="1:19" s="21" customFormat="1" ht="38.25" customHeight="1">
      <c r="A8" s="41" t="s">
        <v>40</v>
      </c>
      <c r="B8" s="5" t="s">
        <v>41</v>
      </c>
      <c r="C8" s="31" t="s">
        <v>42</v>
      </c>
      <c r="D8" s="5" t="s">
        <v>43</v>
      </c>
      <c r="E8" s="5" t="s">
        <v>44</v>
      </c>
      <c r="F8" s="5" t="s">
        <v>31</v>
      </c>
      <c r="G8" s="4" t="s">
        <v>45</v>
      </c>
      <c r="H8" s="6"/>
      <c r="I8" s="38">
        <f t="shared" si="0"/>
        <v>744.5</v>
      </c>
      <c r="J8" s="28">
        <v>6</v>
      </c>
      <c r="K8" s="28">
        <v>2</v>
      </c>
      <c r="L8" s="28">
        <v>2.2999999999999998</v>
      </c>
      <c r="M8" s="28">
        <v>2.6</v>
      </c>
      <c r="N8" s="28">
        <v>0</v>
      </c>
      <c r="O8" s="28">
        <v>0</v>
      </c>
      <c r="P8" s="30">
        <v>196</v>
      </c>
      <c r="S8" s="71"/>
    </row>
    <row r="9" spans="1:19" s="21" customFormat="1" ht="38.25" customHeight="1">
      <c r="A9" s="42" t="s">
        <v>46</v>
      </c>
      <c r="B9" s="43" t="s">
        <v>47</v>
      </c>
      <c r="C9" s="44" t="s">
        <v>20</v>
      </c>
      <c r="D9" s="43" t="s">
        <v>48</v>
      </c>
      <c r="E9" s="43" t="s">
        <v>49</v>
      </c>
      <c r="F9" s="43" t="s">
        <v>50</v>
      </c>
      <c r="G9" s="45" t="s">
        <v>51</v>
      </c>
      <c r="H9" s="46" t="s">
        <v>52</v>
      </c>
      <c r="I9" s="47">
        <f t="shared" si="0"/>
        <v>913</v>
      </c>
      <c r="J9" s="48">
        <v>7.2</v>
      </c>
      <c r="K9" s="48">
        <v>2.1</v>
      </c>
      <c r="L9" s="48">
        <v>2.2000000000000002</v>
      </c>
      <c r="M9" s="48">
        <v>2.7</v>
      </c>
      <c r="N9" s="48">
        <v>0</v>
      </c>
      <c r="O9" s="48">
        <v>0.5</v>
      </c>
      <c r="P9" s="49">
        <v>373</v>
      </c>
      <c r="S9" s="71"/>
    </row>
    <row r="10" spans="1:19" s="21" customFormat="1" ht="38.25" customHeight="1">
      <c r="A10" s="41" t="s">
        <v>53</v>
      </c>
      <c r="B10" s="5" t="s">
        <v>19</v>
      </c>
      <c r="C10" s="31" t="s">
        <v>20</v>
      </c>
      <c r="D10" s="5" t="s">
        <v>54</v>
      </c>
      <c r="E10" s="5" t="s">
        <v>55</v>
      </c>
      <c r="F10" s="5" t="s">
        <v>31</v>
      </c>
      <c r="G10" s="4" t="s">
        <v>56</v>
      </c>
      <c r="H10" s="6" t="s">
        <v>25</v>
      </c>
      <c r="I10" s="38">
        <f t="shared" si="0"/>
        <v>859</v>
      </c>
      <c r="J10" s="28">
        <v>5.5</v>
      </c>
      <c r="K10" s="28">
        <v>3.1</v>
      </c>
      <c r="L10" s="28">
        <v>2.4</v>
      </c>
      <c r="M10" s="28">
        <v>2.7</v>
      </c>
      <c r="N10" s="28">
        <v>1</v>
      </c>
      <c r="O10" s="28">
        <v>0</v>
      </c>
      <c r="P10" s="30">
        <v>120</v>
      </c>
      <c r="S10" s="71"/>
    </row>
    <row r="11" spans="1:19" s="21" customFormat="1" ht="38.25" customHeight="1">
      <c r="A11" s="41" t="s">
        <v>57</v>
      </c>
      <c r="B11" s="5" t="s">
        <v>27</v>
      </c>
      <c r="C11" s="31" t="s">
        <v>58</v>
      </c>
      <c r="D11" s="5" t="s">
        <v>59</v>
      </c>
      <c r="E11" s="5" t="s">
        <v>60</v>
      </c>
      <c r="F11" s="5" t="s">
        <v>31</v>
      </c>
      <c r="G11" s="4" t="s">
        <v>61</v>
      </c>
      <c r="H11" s="6"/>
      <c r="I11" s="38">
        <f t="shared" si="0"/>
        <v>721.5</v>
      </c>
      <c r="J11" s="28">
        <v>5.7</v>
      </c>
      <c r="K11" s="28">
        <v>2.1</v>
      </c>
      <c r="L11" s="28">
        <v>2.1</v>
      </c>
      <c r="M11" s="28">
        <v>2.5</v>
      </c>
      <c r="N11" s="28">
        <v>0</v>
      </c>
      <c r="O11" s="28">
        <v>0</v>
      </c>
      <c r="P11" s="30">
        <v>115</v>
      </c>
      <c r="S11" s="71"/>
    </row>
    <row r="12" spans="1:19" s="21" customFormat="1" ht="38.25" customHeight="1">
      <c r="A12" s="41" t="s">
        <v>62</v>
      </c>
      <c r="B12" s="5" t="s">
        <v>34</v>
      </c>
      <c r="C12" s="31" t="s">
        <v>35</v>
      </c>
      <c r="D12" s="5" t="s">
        <v>63</v>
      </c>
      <c r="E12" s="5" t="s">
        <v>64</v>
      </c>
      <c r="F12" s="5" t="s">
        <v>31</v>
      </c>
      <c r="G12" s="4" t="s">
        <v>65</v>
      </c>
      <c r="H12" s="6" t="s">
        <v>25</v>
      </c>
      <c r="I12" s="38">
        <f t="shared" si="0"/>
        <v>869.5</v>
      </c>
      <c r="J12" s="28">
        <v>6.1</v>
      </c>
      <c r="K12" s="28">
        <v>2.6</v>
      </c>
      <c r="L12" s="28">
        <v>2.1</v>
      </c>
      <c r="M12" s="28">
        <v>3</v>
      </c>
      <c r="N12" s="28">
        <v>1</v>
      </c>
      <c r="O12" s="28">
        <v>0</v>
      </c>
      <c r="P12" s="30">
        <v>390</v>
      </c>
      <c r="S12" s="71"/>
    </row>
    <row r="13" spans="1:19" s="21" customFormat="1" ht="38.25" customHeight="1">
      <c r="A13" s="41" t="s">
        <v>66</v>
      </c>
      <c r="B13" s="5" t="s">
        <v>41</v>
      </c>
      <c r="C13" s="31" t="s">
        <v>42</v>
      </c>
      <c r="D13" s="5" t="s">
        <v>67</v>
      </c>
      <c r="E13" s="5" t="s">
        <v>68</v>
      </c>
      <c r="F13" s="5" t="s">
        <v>31</v>
      </c>
      <c r="G13" s="4" t="s">
        <v>69</v>
      </c>
      <c r="H13" s="6"/>
      <c r="I13" s="38">
        <f t="shared" si="0"/>
        <v>739.5</v>
      </c>
      <c r="J13" s="28">
        <v>5.9</v>
      </c>
      <c r="K13" s="28">
        <v>2</v>
      </c>
      <c r="L13" s="28">
        <v>2.2000000000000002</v>
      </c>
      <c r="M13" s="28">
        <v>2.7</v>
      </c>
      <c r="N13" s="28">
        <v>0</v>
      </c>
      <c r="O13" s="28">
        <v>0</v>
      </c>
      <c r="P13" s="30">
        <v>158</v>
      </c>
      <c r="S13" s="71"/>
    </row>
    <row r="14" spans="1:19" s="21" customFormat="1" ht="38.25" customHeight="1">
      <c r="A14" s="42" t="s">
        <v>70</v>
      </c>
      <c r="B14" s="43" t="s">
        <v>47</v>
      </c>
      <c r="C14" s="44" t="s">
        <v>20</v>
      </c>
      <c r="D14" s="43" t="s">
        <v>71</v>
      </c>
      <c r="E14" s="43" t="s">
        <v>72</v>
      </c>
      <c r="F14" s="43" t="s">
        <v>31</v>
      </c>
      <c r="G14" s="45" t="s">
        <v>73</v>
      </c>
      <c r="H14" s="46" t="s">
        <v>52</v>
      </c>
      <c r="I14" s="47">
        <f t="shared" si="0"/>
        <v>919</v>
      </c>
      <c r="J14" s="48">
        <v>7.8</v>
      </c>
      <c r="K14" s="48">
        <v>2</v>
      </c>
      <c r="L14" s="48">
        <v>1.6</v>
      </c>
      <c r="M14" s="48">
        <v>2.4</v>
      </c>
      <c r="N14" s="48">
        <v>0</v>
      </c>
      <c r="O14" s="48">
        <v>0.5</v>
      </c>
      <c r="P14" s="49">
        <v>400</v>
      </c>
      <c r="S14" s="71"/>
    </row>
    <row r="15" spans="1:19" s="21" customFormat="1" ht="38.25" customHeight="1">
      <c r="A15" s="41" t="s">
        <v>74</v>
      </c>
      <c r="B15" s="5" t="s">
        <v>19</v>
      </c>
      <c r="C15" s="31" t="s">
        <v>20</v>
      </c>
      <c r="D15" s="5" t="s">
        <v>75</v>
      </c>
      <c r="E15" s="5" t="s">
        <v>76</v>
      </c>
      <c r="F15" s="5" t="s">
        <v>31</v>
      </c>
      <c r="G15" s="4" t="s">
        <v>77</v>
      </c>
      <c r="H15" s="6" t="s">
        <v>25</v>
      </c>
      <c r="I15" s="38">
        <f t="shared" si="0"/>
        <v>817</v>
      </c>
      <c r="J15" s="28">
        <v>5.5</v>
      </c>
      <c r="K15" s="28">
        <v>2.6</v>
      </c>
      <c r="L15" s="28">
        <v>2.4</v>
      </c>
      <c r="M15" s="28">
        <v>2.6</v>
      </c>
      <c r="N15" s="28">
        <v>1</v>
      </c>
      <c r="O15" s="28">
        <v>0</v>
      </c>
      <c r="P15" s="30">
        <v>270</v>
      </c>
      <c r="S15" s="71"/>
    </row>
    <row r="16" spans="1:19" s="21" customFormat="1" ht="38.25" customHeight="1">
      <c r="A16" s="41" t="s">
        <v>78</v>
      </c>
      <c r="B16" s="5" t="s">
        <v>27</v>
      </c>
      <c r="C16" s="31" t="s">
        <v>28</v>
      </c>
      <c r="D16" s="5" t="s">
        <v>79</v>
      </c>
      <c r="E16" s="5" t="s">
        <v>80</v>
      </c>
      <c r="F16" s="5" t="s">
        <v>31</v>
      </c>
      <c r="G16" s="4" t="s">
        <v>81</v>
      </c>
      <c r="H16" s="6"/>
      <c r="I16" s="38">
        <f t="shared" si="0"/>
        <v>813</v>
      </c>
      <c r="J16" s="28">
        <v>5.9</v>
      </c>
      <c r="K16" s="28">
        <v>2.9</v>
      </c>
      <c r="L16" s="28">
        <v>1.9</v>
      </c>
      <c r="M16" s="28">
        <v>3</v>
      </c>
      <c r="N16" s="28">
        <v>0</v>
      </c>
      <c r="O16" s="28">
        <v>0</v>
      </c>
      <c r="P16" s="30">
        <v>100</v>
      </c>
      <c r="S16" s="71"/>
    </row>
    <row r="17" spans="1:19" s="21" customFormat="1" ht="38.25" customHeight="1">
      <c r="A17" s="41" t="s">
        <v>82</v>
      </c>
      <c r="B17" s="5" t="s">
        <v>34</v>
      </c>
      <c r="C17" s="31" t="s">
        <v>35</v>
      </c>
      <c r="D17" s="5" t="s">
        <v>83</v>
      </c>
      <c r="E17" s="5" t="s">
        <v>84</v>
      </c>
      <c r="F17" s="5" t="s">
        <v>31</v>
      </c>
      <c r="G17" s="4" t="s">
        <v>85</v>
      </c>
      <c r="H17" s="6" t="s">
        <v>25</v>
      </c>
      <c r="I17" s="38">
        <f t="shared" si="0"/>
        <v>823.5</v>
      </c>
      <c r="J17" s="28">
        <v>6.5</v>
      </c>
      <c r="K17" s="28">
        <v>2.1</v>
      </c>
      <c r="L17" s="28">
        <v>1.9</v>
      </c>
      <c r="M17" s="28">
        <v>2.2999999999999998</v>
      </c>
      <c r="N17" s="28">
        <v>1</v>
      </c>
      <c r="O17" s="28">
        <v>0</v>
      </c>
      <c r="P17" s="30">
        <v>111</v>
      </c>
      <c r="S17" s="71"/>
    </row>
    <row r="18" spans="1:19" s="21" customFormat="1" ht="38.25" customHeight="1">
      <c r="A18" s="41" t="s">
        <v>86</v>
      </c>
      <c r="B18" s="5" t="s">
        <v>41</v>
      </c>
      <c r="C18" s="31" t="s">
        <v>42</v>
      </c>
      <c r="D18" s="5" t="s">
        <v>87</v>
      </c>
      <c r="E18" s="5" t="s">
        <v>88</v>
      </c>
      <c r="F18" s="5" t="s">
        <v>31</v>
      </c>
      <c r="G18" s="4" t="s">
        <v>89</v>
      </c>
      <c r="H18" s="6"/>
      <c r="I18" s="38">
        <f t="shared" si="0"/>
        <v>719</v>
      </c>
      <c r="J18" s="28">
        <v>5.5</v>
      </c>
      <c r="K18" s="28">
        <v>2</v>
      </c>
      <c r="L18" s="28">
        <v>2.5</v>
      </c>
      <c r="M18" s="28">
        <v>2.7</v>
      </c>
      <c r="N18" s="28">
        <v>0</v>
      </c>
      <c r="O18" s="28">
        <v>0</v>
      </c>
      <c r="P18" s="30">
        <v>148</v>
      </c>
      <c r="S18" s="71"/>
    </row>
    <row r="19" spans="1:19" s="21" customFormat="1" ht="38.25" customHeight="1">
      <c r="A19" s="42" t="s">
        <v>90</v>
      </c>
      <c r="B19" s="43" t="s">
        <v>47</v>
      </c>
      <c r="C19" s="44" t="s">
        <v>20</v>
      </c>
      <c r="D19" s="43" t="s">
        <v>91</v>
      </c>
      <c r="E19" s="43" t="s">
        <v>92</v>
      </c>
      <c r="F19" s="43" t="s">
        <v>31</v>
      </c>
      <c r="G19" s="45" t="s">
        <v>93</v>
      </c>
      <c r="H19" s="46" t="s">
        <v>94</v>
      </c>
      <c r="I19" s="47">
        <f t="shared" si="0"/>
        <v>996.5</v>
      </c>
      <c r="J19" s="48">
        <v>7.1</v>
      </c>
      <c r="K19" s="48">
        <v>2.4</v>
      </c>
      <c r="L19" s="48">
        <v>2.1</v>
      </c>
      <c r="M19" s="48">
        <v>2.6</v>
      </c>
      <c r="N19" s="48">
        <v>0</v>
      </c>
      <c r="O19" s="48">
        <v>1</v>
      </c>
      <c r="P19" s="49">
        <v>338</v>
      </c>
      <c r="S19" s="71"/>
    </row>
    <row r="20" spans="1:19" s="21" customFormat="1" ht="38.25" customHeight="1">
      <c r="A20" s="41" t="s">
        <v>95</v>
      </c>
      <c r="B20" s="5" t="s">
        <v>19</v>
      </c>
      <c r="C20" s="31" t="s">
        <v>20</v>
      </c>
      <c r="D20" s="5" t="s">
        <v>96</v>
      </c>
      <c r="E20" s="5" t="s">
        <v>97</v>
      </c>
      <c r="F20" s="5" t="s">
        <v>31</v>
      </c>
      <c r="G20" s="4" t="s">
        <v>98</v>
      </c>
      <c r="H20" s="6" t="s">
        <v>25</v>
      </c>
      <c r="I20" s="38">
        <f t="shared" si="0"/>
        <v>827.5</v>
      </c>
      <c r="J20" s="28">
        <v>6.3</v>
      </c>
      <c r="K20" s="28">
        <v>2</v>
      </c>
      <c r="L20" s="28">
        <v>2.2000000000000002</v>
      </c>
      <c r="M20" s="28">
        <v>2.7</v>
      </c>
      <c r="N20" s="28">
        <v>1</v>
      </c>
      <c r="O20" s="28">
        <v>0</v>
      </c>
      <c r="P20" s="30">
        <v>94</v>
      </c>
      <c r="S20" s="71"/>
    </row>
    <row r="21" spans="1:19" s="21" customFormat="1" ht="38.25" customHeight="1">
      <c r="A21" s="41" t="s">
        <v>99</v>
      </c>
      <c r="B21" s="5" t="s">
        <v>27</v>
      </c>
      <c r="C21" s="31" t="s">
        <v>58</v>
      </c>
      <c r="D21" s="5" t="s">
        <v>100</v>
      </c>
      <c r="E21" s="5" t="s">
        <v>101</v>
      </c>
      <c r="F21" s="5" t="s">
        <v>31</v>
      </c>
      <c r="G21" s="4" t="s">
        <v>102</v>
      </c>
      <c r="H21" s="6" t="s">
        <v>103</v>
      </c>
      <c r="I21" s="38">
        <f t="shared" si="0"/>
        <v>722.5</v>
      </c>
      <c r="J21" s="28">
        <v>5.5</v>
      </c>
      <c r="K21" s="28">
        <v>2.1</v>
      </c>
      <c r="L21" s="28">
        <v>2.7</v>
      </c>
      <c r="M21" s="28">
        <v>2.5</v>
      </c>
      <c r="N21" s="28">
        <v>0</v>
      </c>
      <c r="O21" s="28">
        <v>0</v>
      </c>
      <c r="P21" s="30">
        <v>222</v>
      </c>
      <c r="S21" s="71"/>
    </row>
    <row r="22" spans="1:19" s="21" customFormat="1" ht="38.25" customHeight="1">
      <c r="A22" s="41" t="s">
        <v>104</v>
      </c>
      <c r="B22" s="5" t="s">
        <v>34</v>
      </c>
      <c r="C22" s="31" t="s">
        <v>35</v>
      </c>
      <c r="D22" s="5" t="s">
        <v>105</v>
      </c>
      <c r="E22" s="5" t="s">
        <v>106</v>
      </c>
      <c r="F22" s="5" t="s">
        <v>31</v>
      </c>
      <c r="G22" s="4" t="s">
        <v>107</v>
      </c>
      <c r="H22" s="6" t="s">
        <v>25</v>
      </c>
      <c r="I22" s="38">
        <f t="shared" si="0"/>
        <v>848.5</v>
      </c>
      <c r="J22" s="28">
        <v>5.3</v>
      </c>
      <c r="K22" s="28">
        <v>3</v>
      </c>
      <c r="L22" s="28">
        <v>1.7</v>
      </c>
      <c r="M22" s="28">
        <v>3</v>
      </c>
      <c r="N22" s="28">
        <v>1</v>
      </c>
      <c r="O22" s="28">
        <v>0.1</v>
      </c>
      <c r="P22" s="30">
        <v>133</v>
      </c>
      <c r="S22" s="71"/>
    </row>
    <row r="23" spans="1:19" s="21" customFormat="1" ht="38.25" customHeight="1">
      <c r="A23" s="42" t="s">
        <v>108</v>
      </c>
      <c r="B23" s="43" t="s">
        <v>47</v>
      </c>
      <c r="C23" s="44" t="s">
        <v>20</v>
      </c>
      <c r="D23" s="43" t="s">
        <v>109</v>
      </c>
      <c r="E23" s="43" t="s">
        <v>110</v>
      </c>
      <c r="F23" s="43" t="s">
        <v>31</v>
      </c>
      <c r="G23" s="45" t="s">
        <v>111</v>
      </c>
      <c r="H23" s="46" t="s">
        <v>52</v>
      </c>
      <c r="I23" s="47">
        <f t="shared" si="0"/>
        <v>910.5</v>
      </c>
      <c r="J23" s="48">
        <v>6.7</v>
      </c>
      <c r="K23" s="48">
        <v>2.7</v>
      </c>
      <c r="L23" s="48">
        <v>1.7</v>
      </c>
      <c r="M23" s="48">
        <v>2.7</v>
      </c>
      <c r="N23" s="48">
        <v>0</v>
      </c>
      <c r="O23" s="48">
        <v>0.5</v>
      </c>
      <c r="P23" s="49">
        <v>622</v>
      </c>
      <c r="S23" s="71"/>
    </row>
    <row r="24" spans="1:19" s="21" customFormat="1" ht="38.25" customHeight="1">
      <c r="A24" s="41" t="s">
        <v>112</v>
      </c>
      <c r="B24" s="5" t="s">
        <v>19</v>
      </c>
      <c r="C24" s="31" t="s">
        <v>20</v>
      </c>
      <c r="D24" s="5" t="s">
        <v>113</v>
      </c>
      <c r="E24" s="5" t="s">
        <v>114</v>
      </c>
      <c r="F24" s="5" t="s">
        <v>31</v>
      </c>
      <c r="G24" s="4" t="s">
        <v>115</v>
      </c>
      <c r="H24" s="6" t="s">
        <v>25</v>
      </c>
      <c r="I24" s="38">
        <f t="shared" si="0"/>
        <v>828</v>
      </c>
      <c r="J24" s="28">
        <v>5.8</v>
      </c>
      <c r="K24" s="28">
        <v>2.5</v>
      </c>
      <c r="L24" s="28">
        <v>2.2999999999999998</v>
      </c>
      <c r="M24" s="28">
        <v>2.6</v>
      </c>
      <c r="N24" s="28">
        <v>1</v>
      </c>
      <c r="O24" s="28">
        <v>0</v>
      </c>
      <c r="P24" s="30">
        <v>136</v>
      </c>
      <c r="S24" s="71"/>
    </row>
    <row r="25" spans="1:19" s="21" customFormat="1" ht="38.25" customHeight="1">
      <c r="A25" s="41" t="s">
        <v>116</v>
      </c>
      <c r="B25" s="5" t="s">
        <v>27</v>
      </c>
      <c r="C25" s="31" t="s">
        <v>28</v>
      </c>
      <c r="D25" s="5" t="s">
        <v>117</v>
      </c>
      <c r="E25" s="5" t="s">
        <v>118</v>
      </c>
      <c r="F25" s="5" t="s">
        <v>31</v>
      </c>
      <c r="G25" s="4" t="s">
        <v>119</v>
      </c>
      <c r="H25" s="6"/>
      <c r="I25" s="38">
        <f t="shared" si="0"/>
        <v>742.5</v>
      </c>
      <c r="J25" s="28">
        <v>5.5</v>
      </c>
      <c r="K25" s="28">
        <v>2.2999999999999998</v>
      </c>
      <c r="L25" s="28">
        <v>2.9</v>
      </c>
      <c r="M25" s="28">
        <v>2.5</v>
      </c>
      <c r="N25" s="28">
        <v>0</v>
      </c>
      <c r="O25" s="28">
        <v>0</v>
      </c>
      <c r="P25" s="30">
        <v>146</v>
      </c>
      <c r="S25" s="71"/>
    </row>
    <row r="26" spans="1:19" s="21" customFormat="1" ht="38.25" customHeight="1">
      <c r="A26" s="41" t="s">
        <v>120</v>
      </c>
      <c r="B26" s="5" t="s">
        <v>34</v>
      </c>
      <c r="C26" s="31" t="s">
        <v>35</v>
      </c>
      <c r="D26" s="5" t="s">
        <v>121</v>
      </c>
      <c r="E26" s="5" t="s">
        <v>122</v>
      </c>
      <c r="F26" s="5" t="s">
        <v>31</v>
      </c>
      <c r="G26" s="4" t="s">
        <v>123</v>
      </c>
      <c r="H26" s="6" t="s">
        <v>25</v>
      </c>
      <c r="I26" s="38">
        <f t="shared" si="0"/>
        <v>813.5</v>
      </c>
      <c r="J26" s="28">
        <v>5.5</v>
      </c>
      <c r="K26" s="28">
        <v>2.7</v>
      </c>
      <c r="L26" s="28">
        <v>2.5</v>
      </c>
      <c r="M26" s="28">
        <v>2.2999999999999998</v>
      </c>
      <c r="N26" s="28">
        <v>1</v>
      </c>
      <c r="O26" s="28">
        <v>0</v>
      </c>
      <c r="P26" s="30">
        <v>136</v>
      </c>
      <c r="S26" s="71"/>
    </row>
    <row r="27" spans="1:19" s="21" customFormat="1" ht="54.75" customHeight="1">
      <c r="A27" s="65" t="s">
        <v>14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/>
    </row>
    <row r="28" spans="1:19" s="21" customFormat="1" ht="38.25" customHeight="1" thickBot="1">
      <c r="A28" s="68" t="s">
        <v>15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</row>
    <row r="29" spans="1:19" s="7" customFormat="1" ht="37.5" customHeight="1" thickBot="1">
      <c r="A29" s="53" t="s">
        <v>16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5"/>
      <c r="Q29" s="22"/>
    </row>
    <row r="30" spans="1:19" s="7" customFormat="1" ht="37.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8"/>
      <c r="Q30" s="22"/>
    </row>
    <row r="31" spans="1:19" s="8" customFormat="1" ht="78.75" customHeight="1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/>
      <c r="Q31" s="22"/>
    </row>
    <row r="32" spans="1:19" s="8" customFormat="1" ht="78.75" customHeight="1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  <c r="Q32" s="22"/>
    </row>
    <row r="33" spans="1:17" s="9" customFormat="1" ht="37.5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/>
      <c r="Q33" s="23"/>
    </row>
    <row r="34" spans="1:17" s="9" customFormat="1" ht="33.950000000000003" customHeight="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1"/>
      <c r="Q34" s="23"/>
    </row>
    <row r="35" spans="1:17" ht="16.5" customHeight="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1"/>
    </row>
    <row r="36" spans="1:17" s="8" customFormat="1" ht="37.5" customHeight="1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1"/>
      <c r="Q36" s="22"/>
    </row>
    <row r="37" spans="1:17" s="9" customFormat="1" ht="37.5" customHeight="1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1"/>
      <c r="Q37" s="23"/>
    </row>
    <row r="38" spans="1:17" s="9" customFormat="1" ht="36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1"/>
      <c r="Q38" s="23"/>
    </row>
    <row r="39" spans="1:17" ht="16.5" customHeight="1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1"/>
    </row>
    <row r="40" spans="1:17" ht="37.5" customHeight="1" thickBot="1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4"/>
      <c r="Q40" s="11"/>
    </row>
  </sheetData>
  <mergeCells count="6">
    <mergeCell ref="A2:G2"/>
    <mergeCell ref="D4:F4"/>
    <mergeCell ref="A29:P29"/>
    <mergeCell ref="A30:P40"/>
    <mergeCell ref="A27:P27"/>
    <mergeCell ref="A28:P28"/>
  </mergeCells>
  <phoneticPr fontId="3" type="noConversion"/>
  <conditionalFormatting sqref="A27:A28 A5:P26">
    <cfRule type="expression" dxfId="0" priority="2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8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2025-11-27T06:44:40Z</dcterms:modified>
</cp:coreProperties>
</file>