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01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月菜單!$A$2:$P$29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5" i="2"/>
</calcChain>
</file>

<file path=xl/sharedStrings.xml><?xml version="1.0" encoding="utf-8"?>
<sst xmlns="http://schemas.openxmlformats.org/spreadsheetml/2006/main" count="116" uniqueCount="83">
  <si>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</si>
  <si>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</si>
  <si>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</si>
  <si>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</si>
  <si>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</si>
  <si>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</si>
  <si>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</si>
  <si>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</si>
  <si>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</si>
  <si>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</si>
  <si>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</si>
  <si>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</si>
  <si>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</si>
  <si>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</si>
  <si>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營養小知識-流感大爆發!如何鞏固免疫力?</t>
    <phoneticPr fontId="3" type="noConversion"/>
  </si>
  <si>
    <t>宜蘭縣壯圍鄉壯圍國中      114年01月份 葷食 菜單</t>
  </si>
  <si>
    <t>01/02</t>
  </si>
  <si>
    <t>四</t>
  </si>
  <si>
    <t>糙米飯</t>
  </si>
  <si>
    <t>花瓜雞丁</t>
  </si>
  <si>
    <t>蒜苗三絲</t>
  </si>
  <si>
    <t>葷青菜</t>
  </si>
  <si>
    <t>海芽蛋花湯</t>
  </si>
  <si>
    <t>01/03</t>
  </si>
  <si>
    <t>五</t>
  </si>
  <si>
    <t>白飯</t>
  </si>
  <si>
    <t>塔香魚丁</t>
  </si>
  <si>
    <t>馬鈴薯炒蛋</t>
  </si>
  <si>
    <t>紅豆地瓜圓湯</t>
  </si>
  <si>
    <t>優酪乳</t>
  </si>
  <si>
    <t>01/06</t>
  </si>
  <si>
    <t>一</t>
  </si>
  <si>
    <t>黑胡椒豬柳</t>
  </si>
  <si>
    <t>日式章魚燒</t>
  </si>
  <si>
    <t>金茸蛋花湯</t>
  </si>
  <si>
    <t>水果</t>
  </si>
  <si>
    <t>01/07</t>
  </si>
  <si>
    <t>二</t>
  </si>
  <si>
    <t>燕麥飯</t>
  </si>
  <si>
    <t>海苔魚條</t>
  </si>
  <si>
    <t>蘭陽西滷肉</t>
  </si>
  <si>
    <t>刈菜雞湯</t>
  </si>
  <si>
    <t>01/08</t>
  </si>
  <si>
    <t>三</t>
  </si>
  <si>
    <t>特餐</t>
  </si>
  <si>
    <t>玉米瘦肉粥</t>
  </si>
  <si>
    <t>五味醬淋肉片</t>
  </si>
  <si>
    <t>奶黃包</t>
  </si>
  <si>
    <t>01/09</t>
  </si>
  <si>
    <t>三杯雞丁</t>
  </si>
  <si>
    <t>胡麻醬花椰</t>
  </si>
  <si>
    <t>酸辣湯</t>
  </si>
  <si>
    <t>豆漿</t>
  </si>
  <si>
    <t>01/10</t>
  </si>
  <si>
    <t>蔥燒油豆腐</t>
  </si>
  <si>
    <t>香菇魚板蒸蛋</t>
  </si>
  <si>
    <t>綜合燒仙草</t>
  </si>
  <si>
    <t>01/13</t>
  </si>
  <si>
    <t>打拋豬肉</t>
  </si>
  <si>
    <t>韓式炒年糕</t>
  </si>
  <si>
    <t>美味鮮菇湯</t>
  </si>
  <si>
    <t>01/14</t>
  </si>
  <si>
    <t>五穀飯</t>
  </si>
  <si>
    <t>十三香滷味</t>
  </si>
  <si>
    <t>義式蕃茄蔬菜湯</t>
  </si>
  <si>
    <t>01/15</t>
  </si>
  <si>
    <t>和風炒烏龍</t>
  </si>
  <si>
    <t>照燒腿排</t>
  </si>
  <si>
    <t>味噌湯</t>
  </si>
  <si>
    <t>01/16</t>
  </si>
  <si>
    <t>卡啦雞排</t>
  </si>
  <si>
    <t>蛋酥高麗菜</t>
  </si>
  <si>
    <t>肉骨茶湯</t>
  </si>
  <si>
    <t>01/17</t>
  </si>
  <si>
    <t>筍乾扣肉</t>
  </si>
  <si>
    <t>紅蘿蔔炒蛋</t>
  </si>
  <si>
    <t>珍珠冬瓜茶</t>
  </si>
  <si>
    <t>01/20</t>
  </si>
  <si>
    <t>鳳梨酸甜肉</t>
  </si>
  <si>
    <t>客家小炒</t>
  </si>
  <si>
    <t>美味魚丸湯</t>
  </si>
  <si>
    <t>水果/鮮奶</t>
    <phoneticPr fontId="3" type="noConversion"/>
  </si>
  <si>
    <t>鹽酥魚球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</si>
</sst>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8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0" xfId="1" applyNumberFormat="1" applyFont="1" applyFill="1" applyBorder="1" applyAlignment="1">
      <alignment vertical="center"/>
    </xf>
    <xf numFmtId="177" fontId="2" fillId="3" borderId="25" xfId="1" applyNumberFormat="1" applyFont="1" applyFill="1" applyBorder="1" applyAlignment="1">
      <alignment vertical="center"/>
    </xf>
    <xf numFmtId="0" fontId="19" fillId="2" borderId="26" xfId="1" applyFont="1" applyFill="1" applyBorder="1" applyAlignment="1">
      <alignment horizontal="center" vertical="center" wrapText="1"/>
    </xf>
    <xf numFmtId="176" fontId="2" fillId="3" borderId="19" xfId="2" quotePrefix="1" applyNumberFormat="1" applyFont="1" applyFill="1" applyBorder="1" applyAlignment="1">
      <alignment horizontal="center" vertical="center"/>
    </xf>
    <xf numFmtId="176" fontId="2" fillId="3" borderId="14" xfId="2" quotePrefix="1" applyNumberFormat="1" applyFont="1" applyFill="1" applyBorder="1" applyAlignment="1">
      <alignment horizontal="center" vertical="center"/>
    </xf>
    <xf numFmtId="176" fontId="2" fillId="9" borderId="14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8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wrapText="1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5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18</xdr:row>
      <xdr:rowOff>17318</xdr:rowOff>
    </xdr:from>
    <xdr:to>
      <xdr:col>4</xdr:col>
      <xdr:colOff>230863</xdr:colOff>
      <xdr:row>29</xdr:row>
      <xdr:rowOff>0</xdr:rowOff>
    </xdr:to>
    <xdr:pic>
      <xdr:nvPicPr>
        <xdr:cNvPr id="4" name="圖片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17508682"/>
          <a:ext cx="6552000" cy="5715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236681</xdr:colOff>
      <xdr:row>18</xdr:row>
      <xdr:rowOff>34644</xdr:rowOff>
    </xdr:from>
    <xdr:to>
      <xdr:col>6</xdr:col>
      <xdr:colOff>1212227</xdr:colOff>
      <xdr:row>29</xdr:row>
      <xdr:rowOff>0</xdr:rowOff>
    </xdr:to>
    <xdr:pic>
      <xdr:nvPicPr>
        <xdr:cNvPr id="5" name="圖片 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136" y="17526008"/>
          <a:ext cx="6552000" cy="5697674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18</xdr:row>
      <xdr:rowOff>51950</xdr:rowOff>
    </xdr:from>
    <xdr:to>
      <xdr:col>9</xdr:col>
      <xdr:colOff>386727</xdr:colOff>
      <xdr:row>29</xdr:row>
      <xdr:rowOff>0</xdr:rowOff>
    </xdr:to>
    <xdr:pic>
      <xdr:nvPicPr>
        <xdr:cNvPr id="6" name="圖片 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6909" y="8814950"/>
          <a:ext cx="6552000" cy="5680368"/>
        </a:xfrm>
        <a:prstGeom prst="rect">
          <a:avLst/>
        </a:prstGeom>
      </xdr:spPr>
    </xdr:pic>
    <xdr:clientData/>
  </xdr:twoCellAnchor>
  <xdr:twoCellAnchor editAs="oneCell">
    <xdr:from>
      <xdr:col>9</xdr:col>
      <xdr:colOff>138545</xdr:colOff>
      <xdr:row>18</xdr:row>
      <xdr:rowOff>34643</xdr:rowOff>
    </xdr:from>
    <xdr:to>
      <xdr:col>15</xdr:col>
      <xdr:colOff>1079454</xdr:colOff>
      <xdr:row>29</xdr:row>
      <xdr:rowOff>0</xdr:rowOff>
    </xdr:to>
    <xdr:pic>
      <xdr:nvPicPr>
        <xdr:cNvPr id="7" name="圖片 6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0772" y="17526007"/>
          <a:ext cx="6552000" cy="569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29"/>
  <sheetViews>
    <sheetView tabSelected="1" zoomScale="55" zoomScaleNormal="55" zoomScaleSheetLayoutView="40" zoomScalePageLayoutView="40" workbookViewId="0">
      <selection activeCell="X13" sqref="X13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47.75" style="13" customWidth="1"/>
    <col min="8" max="8" width="28.75" style="13" bestFit="1" customWidth="1"/>
    <col min="9" max="9" width="14.25" style="14" customWidth="1"/>
    <col min="10" max="10" width="12.25" style="14" customWidth="1"/>
    <col min="11" max="15" width="12.25" style="15" customWidth="1"/>
    <col min="16" max="16" width="14.5" style="15" customWidth="1"/>
    <col min="17" max="17" width="6.125" style="10" customWidth="1"/>
    <col min="18" max="16384" width="8.875" style="11"/>
  </cols>
  <sheetData>
    <row r="1" spans="1:18" ht="5.45" customHeight="1"/>
    <row r="2" spans="1:18" ht="38.25">
      <c r="A2" s="51" t="s">
        <v>15</v>
      </c>
      <c r="B2" s="51"/>
      <c r="C2" s="51"/>
      <c r="D2" s="51"/>
      <c r="E2" s="51"/>
      <c r="F2" s="51"/>
      <c r="G2" s="51"/>
      <c r="H2" s="30"/>
      <c r="I2" s="30"/>
      <c r="J2" s="30"/>
      <c r="K2" s="30"/>
      <c r="L2" s="30"/>
      <c r="M2" s="30"/>
      <c r="N2" s="30"/>
      <c r="O2" s="30"/>
      <c r="P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3" t="s">
        <v>4</v>
      </c>
      <c r="H4" s="18" t="s">
        <v>5</v>
      </c>
      <c r="I4" s="40" t="s">
        <v>6</v>
      </c>
      <c r="J4" s="27" t="s">
        <v>12</v>
      </c>
      <c r="K4" s="27" t="s">
        <v>13</v>
      </c>
      <c r="L4" s="19" t="s">
        <v>7</v>
      </c>
      <c r="M4" s="19" t="s">
        <v>8</v>
      </c>
      <c r="N4" s="19" t="s">
        <v>9</v>
      </c>
      <c r="O4" s="19" t="s">
        <v>10</v>
      </c>
      <c r="P4" s="20" t="s">
        <v>11</v>
      </c>
      <c r="Q4" s="1"/>
    </row>
    <row r="5" spans="1:18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5" t="s">
        <v>22</v>
      </c>
      <c r="H5" s="36"/>
      <c r="I5" s="39">
        <f>J5*70+K5*75+L5*25+M5*45+N5*60+O5*150</f>
        <v>772.5</v>
      </c>
      <c r="J5" s="37">
        <v>5.5</v>
      </c>
      <c r="K5" s="37">
        <v>3.2</v>
      </c>
      <c r="L5" s="37">
        <v>1.4</v>
      </c>
      <c r="M5" s="37">
        <v>2.5</v>
      </c>
      <c r="N5" s="37">
        <v>0</v>
      </c>
      <c r="O5" s="37">
        <v>0</v>
      </c>
      <c r="P5" s="38">
        <v>431</v>
      </c>
      <c r="R5" s="66"/>
    </row>
    <row r="6" spans="1:18" s="21" customFormat="1" ht="37.9" customHeight="1">
      <c r="A6" s="43" t="s">
        <v>23</v>
      </c>
      <c r="B6" s="44" t="s">
        <v>24</v>
      </c>
      <c r="C6" s="45" t="s">
        <v>25</v>
      </c>
      <c r="D6" s="44" t="s">
        <v>26</v>
      </c>
      <c r="E6" s="44" t="s">
        <v>27</v>
      </c>
      <c r="F6" s="44" t="s">
        <v>21</v>
      </c>
      <c r="G6" s="46" t="s">
        <v>28</v>
      </c>
      <c r="H6" s="47" t="s">
        <v>29</v>
      </c>
      <c r="I6" s="48">
        <f t="shared" ref="I6:I17" si="0">J6*70+K6*75+L6*25+M6*45+N6*60+O6*150</f>
        <v>949.5</v>
      </c>
      <c r="J6" s="49">
        <v>7.5</v>
      </c>
      <c r="K6" s="49">
        <v>2.7</v>
      </c>
      <c r="L6" s="49">
        <v>1.2</v>
      </c>
      <c r="M6" s="49">
        <v>2.6</v>
      </c>
      <c r="N6" s="49">
        <v>0</v>
      </c>
      <c r="O6" s="49">
        <v>0.5</v>
      </c>
      <c r="P6" s="50">
        <v>313</v>
      </c>
      <c r="R6" s="66"/>
    </row>
    <row r="7" spans="1:18" s="21" customFormat="1" ht="38.25" customHeight="1">
      <c r="A7" s="42" t="s">
        <v>30</v>
      </c>
      <c r="B7" s="5" t="s">
        <v>31</v>
      </c>
      <c r="C7" s="32" t="s">
        <v>25</v>
      </c>
      <c r="D7" s="5" t="s">
        <v>32</v>
      </c>
      <c r="E7" s="5" t="s">
        <v>33</v>
      </c>
      <c r="F7" s="5" t="s">
        <v>21</v>
      </c>
      <c r="G7" s="4" t="s">
        <v>34</v>
      </c>
      <c r="H7" s="6" t="s">
        <v>35</v>
      </c>
      <c r="I7" s="28">
        <f t="shared" si="0"/>
        <v>823</v>
      </c>
      <c r="J7" s="29">
        <v>5.6</v>
      </c>
      <c r="K7" s="29">
        <v>2.8</v>
      </c>
      <c r="L7" s="29">
        <v>1.4</v>
      </c>
      <c r="M7" s="29">
        <v>2.8</v>
      </c>
      <c r="N7" s="29">
        <v>1</v>
      </c>
      <c r="O7" s="29">
        <v>0</v>
      </c>
      <c r="P7" s="31">
        <v>88</v>
      </c>
      <c r="R7" s="66"/>
    </row>
    <row r="8" spans="1:18" s="21" customFormat="1" ht="38.25" customHeight="1">
      <c r="A8" s="42" t="s">
        <v>36</v>
      </c>
      <c r="B8" s="5" t="s">
        <v>37</v>
      </c>
      <c r="C8" s="32" t="s">
        <v>38</v>
      </c>
      <c r="D8" s="5" t="s">
        <v>39</v>
      </c>
      <c r="E8" s="5" t="s">
        <v>40</v>
      </c>
      <c r="F8" s="5" t="s">
        <v>21</v>
      </c>
      <c r="G8" s="4" t="s">
        <v>41</v>
      </c>
      <c r="H8" s="6"/>
      <c r="I8" s="28">
        <f t="shared" si="0"/>
        <v>787</v>
      </c>
      <c r="J8" s="29">
        <v>6.2</v>
      </c>
      <c r="K8" s="29">
        <v>2.2999999999999998</v>
      </c>
      <c r="L8" s="29">
        <v>2</v>
      </c>
      <c r="M8" s="29">
        <v>2.9</v>
      </c>
      <c r="N8" s="29">
        <v>0</v>
      </c>
      <c r="O8" s="29">
        <v>0</v>
      </c>
      <c r="P8" s="31">
        <v>134</v>
      </c>
      <c r="R8" s="66"/>
    </row>
    <row r="9" spans="1:18" s="21" customFormat="1" ht="38.25" customHeight="1">
      <c r="A9" s="42" t="s">
        <v>42</v>
      </c>
      <c r="B9" s="5" t="s">
        <v>43</v>
      </c>
      <c r="C9" s="32" t="s">
        <v>44</v>
      </c>
      <c r="D9" s="5" t="s">
        <v>45</v>
      </c>
      <c r="E9" s="5" t="s">
        <v>46</v>
      </c>
      <c r="F9" s="5" t="s">
        <v>21</v>
      </c>
      <c r="G9" s="4" t="s">
        <v>47</v>
      </c>
      <c r="H9" s="6" t="s">
        <v>35</v>
      </c>
      <c r="I9" s="28">
        <f t="shared" si="0"/>
        <v>825.5</v>
      </c>
      <c r="J9" s="29">
        <v>6.5</v>
      </c>
      <c r="K9" s="29">
        <v>2.2999999999999998</v>
      </c>
      <c r="L9" s="29">
        <v>1.2</v>
      </c>
      <c r="M9" s="29">
        <v>2.4</v>
      </c>
      <c r="N9" s="29">
        <v>1</v>
      </c>
      <c r="O9" s="29">
        <v>0</v>
      </c>
      <c r="P9" s="31">
        <v>101</v>
      </c>
      <c r="R9" s="66"/>
    </row>
    <row r="10" spans="1:18" s="21" customFormat="1" ht="38.25" customHeight="1">
      <c r="A10" s="42" t="s">
        <v>48</v>
      </c>
      <c r="B10" s="5" t="s">
        <v>17</v>
      </c>
      <c r="C10" s="32" t="s">
        <v>18</v>
      </c>
      <c r="D10" s="5" t="s">
        <v>49</v>
      </c>
      <c r="E10" s="5" t="s">
        <v>50</v>
      </c>
      <c r="F10" s="5" t="s">
        <v>21</v>
      </c>
      <c r="G10" s="4" t="s">
        <v>51</v>
      </c>
      <c r="H10" s="6" t="s">
        <v>52</v>
      </c>
      <c r="I10" s="28">
        <f t="shared" si="0"/>
        <v>772</v>
      </c>
      <c r="J10" s="29">
        <v>5.6</v>
      </c>
      <c r="K10" s="29">
        <v>2.9</v>
      </c>
      <c r="L10" s="29">
        <v>2</v>
      </c>
      <c r="M10" s="29">
        <v>2.5</v>
      </c>
      <c r="N10" s="29">
        <v>0</v>
      </c>
      <c r="O10" s="29">
        <v>0</v>
      </c>
      <c r="P10" s="31">
        <v>193</v>
      </c>
      <c r="R10" s="66"/>
    </row>
    <row r="11" spans="1:18" s="21" customFormat="1" ht="38.25" customHeight="1">
      <c r="A11" s="43" t="s">
        <v>53</v>
      </c>
      <c r="B11" s="44" t="s">
        <v>24</v>
      </c>
      <c r="C11" s="45" t="s">
        <v>25</v>
      </c>
      <c r="D11" s="44" t="s">
        <v>54</v>
      </c>
      <c r="E11" s="44" t="s">
        <v>55</v>
      </c>
      <c r="F11" s="44" t="s">
        <v>21</v>
      </c>
      <c r="G11" s="46" t="s">
        <v>56</v>
      </c>
      <c r="H11" s="47" t="s">
        <v>29</v>
      </c>
      <c r="I11" s="48">
        <f t="shared" si="0"/>
        <v>848.5</v>
      </c>
      <c r="J11" s="49">
        <v>7</v>
      </c>
      <c r="K11" s="49">
        <v>2</v>
      </c>
      <c r="L11" s="49">
        <v>1.2</v>
      </c>
      <c r="M11" s="49">
        <v>2.2999999999999998</v>
      </c>
      <c r="N11" s="49">
        <v>0</v>
      </c>
      <c r="O11" s="49">
        <v>0.5</v>
      </c>
      <c r="P11" s="50">
        <v>437</v>
      </c>
      <c r="R11" s="66"/>
    </row>
    <row r="12" spans="1:18" s="21" customFormat="1" ht="38.25" customHeight="1">
      <c r="A12" s="42" t="s">
        <v>57</v>
      </c>
      <c r="B12" s="5" t="s">
        <v>31</v>
      </c>
      <c r="C12" s="32" t="s">
        <v>25</v>
      </c>
      <c r="D12" s="5" t="s">
        <v>58</v>
      </c>
      <c r="E12" s="5" t="s">
        <v>59</v>
      </c>
      <c r="F12" s="5" t="s">
        <v>21</v>
      </c>
      <c r="G12" s="4" t="s">
        <v>60</v>
      </c>
      <c r="H12" s="6" t="s">
        <v>35</v>
      </c>
      <c r="I12" s="28">
        <f t="shared" si="0"/>
        <v>776.5</v>
      </c>
      <c r="J12" s="29">
        <v>5.7</v>
      </c>
      <c r="K12" s="29">
        <v>2.1</v>
      </c>
      <c r="L12" s="29">
        <v>1.9</v>
      </c>
      <c r="M12" s="29">
        <v>2.5</v>
      </c>
      <c r="N12" s="29">
        <v>1</v>
      </c>
      <c r="O12" s="29">
        <v>0</v>
      </c>
      <c r="P12" s="31">
        <v>119</v>
      </c>
      <c r="R12" s="66"/>
    </row>
    <row r="13" spans="1:18" s="21" customFormat="1" ht="38.25" customHeight="1">
      <c r="A13" s="42" t="s">
        <v>61</v>
      </c>
      <c r="B13" s="5" t="s">
        <v>37</v>
      </c>
      <c r="C13" s="32" t="s">
        <v>62</v>
      </c>
      <c r="D13" s="5" t="s">
        <v>82</v>
      </c>
      <c r="E13" s="5" t="s">
        <v>63</v>
      </c>
      <c r="F13" s="5" t="s">
        <v>21</v>
      </c>
      <c r="G13" s="4" t="s">
        <v>64</v>
      </c>
      <c r="H13" s="6"/>
      <c r="I13" s="28">
        <f t="shared" si="0"/>
        <v>724</v>
      </c>
      <c r="J13" s="29">
        <v>5.9</v>
      </c>
      <c r="K13" s="29">
        <v>2.2000000000000002</v>
      </c>
      <c r="L13" s="29">
        <v>1.7</v>
      </c>
      <c r="M13" s="29">
        <v>2.2999999999999998</v>
      </c>
      <c r="N13" s="29">
        <v>0</v>
      </c>
      <c r="O13" s="29">
        <v>0</v>
      </c>
      <c r="P13" s="31">
        <v>361</v>
      </c>
      <c r="R13" s="66"/>
    </row>
    <row r="14" spans="1:18" s="21" customFormat="1" ht="38.25" customHeight="1">
      <c r="A14" s="42" t="s">
        <v>65</v>
      </c>
      <c r="B14" s="5" t="s">
        <v>43</v>
      </c>
      <c r="C14" s="32" t="s">
        <v>44</v>
      </c>
      <c r="D14" s="5" t="s">
        <v>66</v>
      </c>
      <c r="E14" s="5" t="s">
        <v>67</v>
      </c>
      <c r="F14" s="5" t="s">
        <v>21</v>
      </c>
      <c r="G14" s="4" t="s">
        <v>68</v>
      </c>
      <c r="H14" s="6" t="s">
        <v>35</v>
      </c>
      <c r="I14" s="28">
        <f t="shared" si="0"/>
        <v>771.5</v>
      </c>
      <c r="J14" s="29">
        <v>5.3</v>
      </c>
      <c r="K14" s="29">
        <v>2.7</v>
      </c>
      <c r="L14" s="29">
        <v>1.2</v>
      </c>
      <c r="M14" s="29">
        <v>2.4</v>
      </c>
      <c r="N14" s="29">
        <v>1</v>
      </c>
      <c r="O14" s="29">
        <v>0</v>
      </c>
      <c r="P14" s="31">
        <v>163</v>
      </c>
      <c r="R14" s="66"/>
    </row>
    <row r="15" spans="1:18" s="21" customFormat="1" ht="38.25" customHeight="1">
      <c r="A15" s="42" t="s">
        <v>69</v>
      </c>
      <c r="B15" s="5" t="s">
        <v>17</v>
      </c>
      <c r="C15" s="32" t="s">
        <v>18</v>
      </c>
      <c r="D15" s="5" t="s">
        <v>70</v>
      </c>
      <c r="E15" s="5" t="s">
        <v>71</v>
      </c>
      <c r="F15" s="5" t="s">
        <v>21</v>
      </c>
      <c r="G15" s="4" t="s">
        <v>72</v>
      </c>
      <c r="H15" s="6"/>
      <c r="I15" s="28">
        <f t="shared" si="0"/>
        <v>818.5</v>
      </c>
      <c r="J15" s="29">
        <v>6.3</v>
      </c>
      <c r="K15" s="29">
        <v>2.5</v>
      </c>
      <c r="L15" s="29">
        <v>2.2000000000000002</v>
      </c>
      <c r="M15" s="29">
        <v>3</v>
      </c>
      <c r="N15" s="29">
        <v>0</v>
      </c>
      <c r="O15" s="29">
        <v>0</v>
      </c>
      <c r="P15" s="31">
        <v>135</v>
      </c>
      <c r="R15" s="66"/>
    </row>
    <row r="16" spans="1:18" s="21" customFormat="1" ht="38.25" customHeight="1">
      <c r="A16" s="43" t="s">
        <v>73</v>
      </c>
      <c r="B16" s="44" t="s">
        <v>24</v>
      </c>
      <c r="C16" s="45" t="s">
        <v>25</v>
      </c>
      <c r="D16" s="44" t="s">
        <v>74</v>
      </c>
      <c r="E16" s="44" t="s">
        <v>75</v>
      </c>
      <c r="F16" s="44" t="s">
        <v>21</v>
      </c>
      <c r="G16" s="46" t="s">
        <v>76</v>
      </c>
      <c r="H16" s="47" t="s">
        <v>29</v>
      </c>
      <c r="I16" s="48">
        <f t="shared" si="0"/>
        <v>931</v>
      </c>
      <c r="J16" s="49">
        <v>7.3</v>
      </c>
      <c r="K16" s="49">
        <v>2.7</v>
      </c>
      <c r="L16" s="49">
        <v>1.2</v>
      </c>
      <c r="M16" s="49">
        <v>2.5</v>
      </c>
      <c r="N16" s="49">
        <v>0</v>
      </c>
      <c r="O16" s="49">
        <v>0.5</v>
      </c>
      <c r="P16" s="50">
        <v>699</v>
      </c>
      <c r="R16" s="66"/>
    </row>
    <row r="17" spans="1:18" s="21" customFormat="1" ht="38.25" customHeight="1" thickBot="1">
      <c r="A17" s="42" t="s">
        <v>77</v>
      </c>
      <c r="B17" s="5" t="s">
        <v>31</v>
      </c>
      <c r="C17" s="32" t="s">
        <v>25</v>
      </c>
      <c r="D17" s="5" t="s">
        <v>78</v>
      </c>
      <c r="E17" s="5" t="s">
        <v>79</v>
      </c>
      <c r="F17" s="5" t="s">
        <v>21</v>
      </c>
      <c r="G17" s="4" t="s">
        <v>80</v>
      </c>
      <c r="H17" s="6" t="s">
        <v>81</v>
      </c>
      <c r="I17" s="28">
        <f t="shared" si="0"/>
        <v>965.5</v>
      </c>
      <c r="J17" s="29">
        <v>5.5</v>
      </c>
      <c r="K17" s="29">
        <v>3.9</v>
      </c>
      <c r="L17" s="29">
        <v>1.2</v>
      </c>
      <c r="M17" s="29">
        <v>2.6</v>
      </c>
      <c r="N17" s="29">
        <v>1.1000000000000001</v>
      </c>
      <c r="O17" s="29">
        <v>0.5</v>
      </c>
      <c r="P17" s="31">
        <v>706</v>
      </c>
      <c r="R17" s="66"/>
    </row>
    <row r="18" spans="1:18" s="7" customFormat="1" ht="37.5" customHeight="1" thickBot="1">
      <c r="A18" s="54" t="s">
        <v>14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22"/>
    </row>
    <row r="19" spans="1:18" s="7" customFormat="1" ht="37.5" customHeight="1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  <c r="Q19" s="22"/>
    </row>
    <row r="20" spans="1:18" s="8" customFormat="1" ht="78.75" customHeight="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22"/>
    </row>
    <row r="21" spans="1:18" s="8" customFormat="1" ht="78.75" customHeight="1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  <c r="Q21" s="22"/>
    </row>
    <row r="22" spans="1:18" s="9" customFormat="1" ht="37.5" customHeight="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23"/>
    </row>
    <row r="23" spans="1:18" s="9" customFormat="1" ht="33.950000000000003" customHeight="1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23"/>
    </row>
    <row r="24" spans="1:18" ht="16.5" customHeight="1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8" s="8" customFormat="1" ht="37.5" customHeight="1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  <c r="Q25" s="22"/>
    </row>
    <row r="26" spans="1:18" s="9" customFormat="1" ht="37.5" customHeight="1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23"/>
    </row>
    <row r="27" spans="1:18" s="9" customFormat="1" ht="36" customHeight="1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23"/>
    </row>
    <row r="28" spans="1:18" ht="16.5" customHeight="1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</row>
    <row r="29" spans="1:18" ht="37.5" customHeight="1" thickBo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  <c r="Q29" s="11"/>
    </row>
  </sheetData>
  <mergeCells count="4">
    <mergeCell ref="A2:G2"/>
    <mergeCell ref="D4:F4"/>
    <mergeCell ref="A18:P18"/>
    <mergeCell ref="A19:P29"/>
  </mergeCells>
  <phoneticPr fontId="3" type="noConversion"/>
  <conditionalFormatting sqref="A5:P17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2024-12-24T07:40:38Z</dcterms:modified>
</cp:coreProperties>
</file>