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310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6" i="2"/>
  <c r="J24" i="2" l="1"/>
  <c r="J19" i="2" l="1"/>
  <c r="J20" i="2"/>
  <c r="J21" i="2"/>
  <c r="J22" i="2"/>
  <c r="J23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<sst xmlns="http://schemas.openxmlformats.org/spreadsheetml/2006/main" count="184" uniqueCount="120">
  <si>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</si>
  <si>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</si>
  <si>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</si>
  <si>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</si>
  <si>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</si>
  <si>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</si>
  <si>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</si>
  <si>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</si>
  <si>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</si>
  <si>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</si>
  <si>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</si>
  <si>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</si>
  <si>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</si>
  <si>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</si>
  <si>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營養小知識-季節交換就過敏！吃對食物拯救過敏</t>
    <phoneticPr fontId="3" type="noConversion"/>
  </si>
  <si>
    <t>宜蘭縣壯圍鄉壯圍國中      113年10月份 葷食 菜單</t>
  </si>
  <si>
    <t>10/01</t>
  </si>
  <si>
    <t>二</t>
  </si>
  <si>
    <t>燕麥飯</t>
  </si>
  <si>
    <t>咖哩雞丁</t>
  </si>
  <si>
    <t>洋蔥蝦仁炒蛋</t>
  </si>
  <si>
    <t>葷青菜</t>
  </si>
  <si>
    <t>海結冬瓜湯</t>
  </si>
  <si>
    <t>10/02</t>
  </si>
  <si>
    <t>三</t>
  </si>
  <si>
    <t>特餐</t>
  </si>
  <si>
    <t>滑蛋什錦粥</t>
  </si>
  <si>
    <t>黑胡椒肉片</t>
  </si>
  <si>
    <t>韭香豆芽菜</t>
  </si>
  <si>
    <t>肉包</t>
  </si>
  <si>
    <t>水果</t>
  </si>
  <si>
    <t>10/03</t>
  </si>
  <si>
    <t>四</t>
  </si>
  <si>
    <t>糙米飯</t>
  </si>
  <si>
    <t>海苔魚球</t>
  </si>
  <si>
    <t>白菜滷</t>
  </si>
  <si>
    <t>花瓜雞湯</t>
  </si>
  <si>
    <t>10/04</t>
  </si>
  <si>
    <t>五</t>
  </si>
  <si>
    <t>白飯</t>
  </si>
  <si>
    <t>蜜汁小豆干</t>
  </si>
  <si>
    <t>日式蒸蛋</t>
  </si>
  <si>
    <t>紅豆薏仁湯</t>
  </si>
  <si>
    <t>鮮奶</t>
  </si>
  <si>
    <t>10/07</t>
  </si>
  <si>
    <t>一</t>
  </si>
  <si>
    <t>紅燒控肉</t>
  </si>
  <si>
    <t>玉米肉末</t>
  </si>
  <si>
    <t>金茸蛋花湯</t>
  </si>
  <si>
    <t>10/08</t>
  </si>
  <si>
    <t>五穀飯</t>
  </si>
  <si>
    <t>府城蝦捲</t>
  </si>
  <si>
    <t>螞蟻上樹</t>
  </si>
  <si>
    <t>海芽豆腐湯</t>
  </si>
  <si>
    <t>10/09</t>
  </si>
  <si>
    <t>青醬義大利麵</t>
  </si>
  <si>
    <t>無骨香雞排</t>
  </si>
  <si>
    <t>玉米濃湯</t>
  </si>
  <si>
    <t>10/11</t>
  </si>
  <si>
    <t>油腐肉燥</t>
  </si>
  <si>
    <t>蔥花炒蛋</t>
  </si>
  <si>
    <t>綠豆粉圓湯</t>
  </si>
  <si>
    <t>優酪乳</t>
  </si>
  <si>
    <t>10/14</t>
  </si>
  <si>
    <t>京都排骨</t>
  </si>
  <si>
    <t>蛋酥高麗菜</t>
  </si>
  <si>
    <t>美味魚丸湯</t>
  </si>
  <si>
    <t>10/15</t>
  </si>
  <si>
    <t>蒲燒鯛</t>
  </si>
  <si>
    <t>豬肉壽喜燒</t>
  </si>
  <si>
    <t>玉米排骨湯</t>
  </si>
  <si>
    <t>10/16</t>
  </si>
  <si>
    <t>家鄉油飯</t>
  </si>
  <si>
    <t>五香腿排</t>
  </si>
  <si>
    <t>肉骨茶湯</t>
  </si>
  <si>
    <t>10/17</t>
  </si>
  <si>
    <t>腐乳炸雞</t>
  </si>
  <si>
    <t>東山滷味</t>
  </si>
  <si>
    <t>日式蛋花湯</t>
  </si>
  <si>
    <t>10/18</t>
  </si>
  <si>
    <t>黃金豆腐煲</t>
  </si>
  <si>
    <t>枸杞蒸蛋</t>
  </si>
  <si>
    <t>紅豆燕麥牛奶</t>
  </si>
  <si>
    <t>10/21</t>
  </si>
  <si>
    <t>三杯雞丁</t>
  </si>
  <si>
    <t>黃瓜鮮燴</t>
  </si>
  <si>
    <t>紫菜蛋花湯</t>
  </si>
  <si>
    <t>10/22</t>
  </si>
  <si>
    <t>樹子肉燥蒸魚</t>
  </si>
  <si>
    <t>客家小炒</t>
  </si>
  <si>
    <t>鳳梨香菇雞湯</t>
  </si>
  <si>
    <t>10/23</t>
  </si>
  <si>
    <t>香雞堡漢堡</t>
  </si>
  <si>
    <t>鮮蔬炒蛋</t>
  </si>
  <si>
    <t>馬鈴薯濃湯</t>
  </si>
  <si>
    <t>10/24</t>
  </si>
  <si>
    <t>糖醋排骨</t>
  </si>
  <si>
    <t>砂鍋白菜</t>
  </si>
  <si>
    <t>味噌湯</t>
  </si>
  <si>
    <t>豆漿</t>
  </si>
  <si>
    <t>10/25</t>
  </si>
  <si>
    <t>麻油肉片</t>
  </si>
  <si>
    <t>蕃茄炒蛋</t>
  </si>
  <si>
    <t>綜合燒仙草</t>
  </si>
  <si>
    <t>10/28</t>
  </si>
  <si>
    <t>花瓜肉燥</t>
  </si>
  <si>
    <t>日式關東煮</t>
  </si>
  <si>
    <t>海芽蛋花湯</t>
  </si>
  <si>
    <t>10/29</t>
  </si>
  <si>
    <t>照燒豬柳</t>
  </si>
  <si>
    <t>茄汁洋芋肉末</t>
  </si>
  <si>
    <t>黃瓜花枝丸湯</t>
  </si>
  <si>
    <t>10/30</t>
  </si>
  <si>
    <t>沙茶炒麵</t>
  </si>
  <si>
    <t>炸雞翅</t>
  </si>
  <si>
    <t>酸辣湯</t>
  </si>
  <si>
    <t>10/31</t>
  </si>
  <si>
    <t>親子丼</t>
  </si>
  <si>
    <t>鮮菇花椰菜</t>
  </si>
  <si>
    <t>藥燉排骨湯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</si>
</sst>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27</xdr:row>
      <xdr:rowOff>0</xdr:rowOff>
    </xdr:from>
    <xdr:to>
      <xdr:col>16</xdr:col>
      <xdr:colOff>1093304</xdr:colOff>
      <xdr:row>38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6" y="17608826"/>
          <a:ext cx="26247586" cy="5706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view="pageBreakPreview" zoomScale="40" zoomScaleNormal="115" zoomScaleSheetLayoutView="40" zoomScalePageLayoutView="40" workbookViewId="0">
      <selection activeCell="K5" sqref="K5:K26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/>
    <row r="2" spans="1:18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8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/>
      <c r="H5" s="35" t="s">
        <v>22</v>
      </c>
      <c r="I5" s="36"/>
      <c r="J5" s="39">
        <f>K5*70+L5*75+M5*25+N5*45+O5*60+P5*150</f>
        <v>766.5</v>
      </c>
      <c r="K5" s="37">
        <v>5.7</v>
      </c>
      <c r="L5" s="37">
        <v>2.7</v>
      </c>
      <c r="M5" s="37">
        <v>2.1</v>
      </c>
      <c r="N5" s="37">
        <v>2.5</v>
      </c>
      <c r="O5" s="37">
        <v>0</v>
      </c>
      <c r="P5" s="37">
        <v>0</v>
      </c>
      <c r="Q5" s="38">
        <v>148</v>
      </c>
    </row>
    <row r="6" spans="1:18" s="21" customFormat="1" ht="37.9" customHeight="1">
      <c r="A6" s="42" t="s">
        <v>23</v>
      </c>
      <c r="B6" s="5" t="s">
        <v>24</v>
      </c>
      <c r="C6" s="32" t="s">
        <v>25</v>
      </c>
      <c r="D6" s="5" t="s">
        <v>26</v>
      </c>
      <c r="E6" s="5" t="s">
        <v>27</v>
      </c>
      <c r="F6" s="5" t="s">
        <v>28</v>
      </c>
      <c r="G6" s="5"/>
      <c r="H6" s="4" t="s">
        <v>29</v>
      </c>
      <c r="I6" s="6" t="s">
        <v>30</v>
      </c>
      <c r="J6" s="28">
        <f t="shared" ref="J6:J26" si="0">K6*70+L6*75+M6*25+N6*45+O6*60+P6*150</f>
        <v>850</v>
      </c>
      <c r="K6" s="29">
        <v>6.1</v>
      </c>
      <c r="L6" s="29">
        <v>2.9</v>
      </c>
      <c r="M6" s="29">
        <v>1.5</v>
      </c>
      <c r="N6" s="29">
        <v>2.4</v>
      </c>
      <c r="O6" s="29">
        <v>1</v>
      </c>
      <c r="P6" s="29">
        <v>0</v>
      </c>
      <c r="Q6" s="31">
        <v>160</v>
      </c>
    </row>
    <row r="7" spans="1:18" s="21" customFormat="1" ht="38.25" customHeight="1">
      <c r="A7" s="42" t="s">
        <v>31</v>
      </c>
      <c r="B7" s="5" t="s">
        <v>32</v>
      </c>
      <c r="C7" s="32" t="s">
        <v>33</v>
      </c>
      <c r="D7" s="5" t="s">
        <v>34</v>
      </c>
      <c r="E7" s="5" t="s">
        <v>35</v>
      </c>
      <c r="F7" s="5" t="s">
        <v>21</v>
      </c>
      <c r="G7" s="5"/>
      <c r="H7" s="4" t="s">
        <v>36</v>
      </c>
      <c r="I7" s="6"/>
      <c r="J7" s="28">
        <f t="shared" si="0"/>
        <v>830.5</v>
      </c>
      <c r="K7" s="29">
        <v>6.1</v>
      </c>
      <c r="L7" s="29">
        <v>3</v>
      </c>
      <c r="M7" s="29">
        <v>2.1</v>
      </c>
      <c r="N7" s="29">
        <v>2.8</v>
      </c>
      <c r="O7" s="29">
        <v>0</v>
      </c>
      <c r="P7" s="29">
        <v>0</v>
      </c>
      <c r="Q7" s="31">
        <v>132</v>
      </c>
    </row>
    <row r="8" spans="1:18" s="21" customFormat="1" ht="38.25" customHeight="1">
      <c r="A8" s="43" t="s">
        <v>37</v>
      </c>
      <c r="B8" s="44" t="s">
        <v>38</v>
      </c>
      <c r="C8" s="45" t="s">
        <v>39</v>
      </c>
      <c r="D8" s="44" t="s">
        <v>40</v>
      </c>
      <c r="E8" s="44" t="s">
        <v>41</v>
      </c>
      <c r="F8" s="44" t="s">
        <v>21</v>
      </c>
      <c r="G8" s="44"/>
      <c r="H8" s="46" t="s">
        <v>42</v>
      </c>
      <c r="I8" s="47" t="s">
        <v>43</v>
      </c>
      <c r="J8" s="48">
        <f t="shared" si="0"/>
        <v>852.5</v>
      </c>
      <c r="K8" s="49">
        <v>6.7</v>
      </c>
      <c r="L8" s="49">
        <v>2.4</v>
      </c>
      <c r="M8" s="49">
        <v>1</v>
      </c>
      <c r="N8" s="49">
        <v>2.2999999999999998</v>
      </c>
      <c r="O8" s="49">
        <v>0</v>
      </c>
      <c r="P8" s="49">
        <v>0.5</v>
      </c>
      <c r="Q8" s="50">
        <v>717</v>
      </c>
    </row>
    <row r="9" spans="1:18" s="21" customFormat="1" ht="38.25" customHeight="1">
      <c r="A9" s="42" t="s">
        <v>44</v>
      </c>
      <c r="B9" s="5" t="s">
        <v>45</v>
      </c>
      <c r="C9" s="32" t="s">
        <v>39</v>
      </c>
      <c r="D9" s="5" t="s">
        <v>46</v>
      </c>
      <c r="E9" s="5" t="s">
        <v>47</v>
      </c>
      <c r="F9" s="5" t="s">
        <v>21</v>
      </c>
      <c r="G9" s="5"/>
      <c r="H9" s="4" t="s">
        <v>48</v>
      </c>
      <c r="I9" s="6" t="s">
        <v>30</v>
      </c>
      <c r="J9" s="28">
        <f t="shared" si="0"/>
        <v>791.5</v>
      </c>
      <c r="K9" s="29">
        <v>6.2</v>
      </c>
      <c r="L9" s="29">
        <v>2</v>
      </c>
      <c r="M9" s="29">
        <v>1.4</v>
      </c>
      <c r="N9" s="29">
        <v>2.5</v>
      </c>
      <c r="O9" s="29">
        <v>1</v>
      </c>
      <c r="P9" s="29">
        <v>0</v>
      </c>
      <c r="Q9" s="31">
        <v>94</v>
      </c>
    </row>
    <row r="10" spans="1:18" s="21" customFormat="1" ht="38.25" customHeight="1">
      <c r="A10" s="42" t="s">
        <v>49</v>
      </c>
      <c r="B10" s="5" t="s">
        <v>17</v>
      </c>
      <c r="C10" s="32" t="s">
        <v>50</v>
      </c>
      <c r="D10" s="5" t="s">
        <v>51</v>
      </c>
      <c r="E10" s="5" t="s">
        <v>52</v>
      </c>
      <c r="F10" s="5" t="s">
        <v>21</v>
      </c>
      <c r="G10" s="5"/>
      <c r="H10" s="4" t="s">
        <v>53</v>
      </c>
      <c r="I10" s="6"/>
      <c r="J10" s="28">
        <f t="shared" si="0"/>
        <v>770.5</v>
      </c>
      <c r="K10" s="29">
        <v>6.4</v>
      </c>
      <c r="L10" s="29">
        <v>2</v>
      </c>
      <c r="M10" s="29">
        <v>1.5</v>
      </c>
      <c r="N10" s="29">
        <v>3</v>
      </c>
      <c r="O10" s="29">
        <v>0</v>
      </c>
      <c r="P10" s="29">
        <v>0</v>
      </c>
      <c r="Q10" s="31">
        <v>211</v>
      </c>
    </row>
    <row r="11" spans="1:18" s="21" customFormat="1" ht="38.25" customHeight="1">
      <c r="A11" s="42" t="s">
        <v>54</v>
      </c>
      <c r="B11" s="5" t="s">
        <v>24</v>
      </c>
      <c r="C11" s="32" t="s">
        <v>25</v>
      </c>
      <c r="D11" s="5" t="s">
        <v>55</v>
      </c>
      <c r="E11" s="5" t="s">
        <v>56</v>
      </c>
      <c r="F11" s="5" t="s">
        <v>21</v>
      </c>
      <c r="G11" s="5"/>
      <c r="H11" s="4" t="s">
        <v>57</v>
      </c>
      <c r="I11" s="6" t="s">
        <v>30</v>
      </c>
      <c r="J11" s="28">
        <f t="shared" si="0"/>
        <v>813.5</v>
      </c>
      <c r="K11" s="29">
        <v>5.4</v>
      </c>
      <c r="L11" s="29">
        <v>2.8</v>
      </c>
      <c r="M11" s="29">
        <v>1.4</v>
      </c>
      <c r="N11" s="29">
        <v>2.9</v>
      </c>
      <c r="O11" s="29">
        <v>1</v>
      </c>
      <c r="P11" s="29">
        <v>0</v>
      </c>
      <c r="Q11" s="31">
        <v>113</v>
      </c>
    </row>
    <row r="12" spans="1:18" s="21" customFormat="1" ht="38.25" customHeight="1">
      <c r="A12" s="43" t="s">
        <v>58</v>
      </c>
      <c r="B12" s="44" t="s">
        <v>38</v>
      </c>
      <c r="C12" s="45" t="s">
        <v>39</v>
      </c>
      <c r="D12" s="44" t="s">
        <v>59</v>
      </c>
      <c r="E12" s="44" t="s">
        <v>60</v>
      </c>
      <c r="F12" s="44" t="s">
        <v>21</v>
      </c>
      <c r="G12" s="44"/>
      <c r="H12" s="46" t="s">
        <v>61</v>
      </c>
      <c r="I12" s="47" t="s">
        <v>62</v>
      </c>
      <c r="J12" s="48">
        <f t="shared" si="0"/>
        <v>941</v>
      </c>
      <c r="K12" s="49">
        <v>7.3</v>
      </c>
      <c r="L12" s="49">
        <v>2.9</v>
      </c>
      <c r="M12" s="49">
        <v>1</v>
      </c>
      <c r="N12" s="49">
        <v>2.5</v>
      </c>
      <c r="O12" s="49">
        <v>0</v>
      </c>
      <c r="P12" s="49">
        <v>0.5</v>
      </c>
      <c r="Q12" s="50">
        <v>363</v>
      </c>
    </row>
    <row r="13" spans="1:18" s="21" customFormat="1" ht="38.25" customHeight="1">
      <c r="A13" s="42" t="s">
        <v>63</v>
      </c>
      <c r="B13" s="5" t="s">
        <v>45</v>
      </c>
      <c r="C13" s="32" t="s">
        <v>39</v>
      </c>
      <c r="D13" s="5" t="s">
        <v>64</v>
      </c>
      <c r="E13" s="5" t="s">
        <v>65</v>
      </c>
      <c r="F13" s="5" t="s">
        <v>21</v>
      </c>
      <c r="G13" s="5"/>
      <c r="H13" s="4" t="s">
        <v>66</v>
      </c>
      <c r="I13" s="6" t="s">
        <v>30</v>
      </c>
      <c r="J13" s="28">
        <f t="shared" si="0"/>
        <v>792</v>
      </c>
      <c r="K13" s="29">
        <v>5.9</v>
      </c>
      <c r="L13" s="29">
        <v>2.1</v>
      </c>
      <c r="M13" s="29">
        <v>1.6</v>
      </c>
      <c r="N13" s="29">
        <v>2.7</v>
      </c>
      <c r="O13" s="29">
        <v>1</v>
      </c>
      <c r="P13" s="29">
        <v>0</v>
      </c>
      <c r="Q13" s="31">
        <v>120</v>
      </c>
    </row>
    <row r="14" spans="1:18" s="21" customFormat="1" ht="38.25" customHeight="1">
      <c r="A14" s="42" t="s">
        <v>67</v>
      </c>
      <c r="B14" s="5" t="s">
        <v>17</v>
      </c>
      <c r="C14" s="32" t="s">
        <v>18</v>
      </c>
      <c r="D14" s="5" t="s">
        <v>68</v>
      </c>
      <c r="E14" s="5" t="s">
        <v>69</v>
      </c>
      <c r="F14" s="5" t="s">
        <v>21</v>
      </c>
      <c r="G14" s="5"/>
      <c r="H14" s="4" t="s">
        <v>70</v>
      </c>
      <c r="I14" s="6"/>
      <c r="J14" s="28">
        <f t="shared" si="0"/>
        <v>720.5</v>
      </c>
      <c r="K14" s="29">
        <v>6.1</v>
      </c>
      <c r="L14" s="29">
        <v>2</v>
      </c>
      <c r="M14" s="29">
        <v>1.6</v>
      </c>
      <c r="N14" s="29">
        <v>2.2999999999999998</v>
      </c>
      <c r="O14" s="29">
        <v>0</v>
      </c>
      <c r="P14" s="29">
        <v>0</v>
      </c>
      <c r="Q14" s="31">
        <v>112</v>
      </c>
    </row>
    <row r="15" spans="1:18" s="21" customFormat="1" ht="38.25" customHeight="1">
      <c r="A15" s="42" t="s">
        <v>71</v>
      </c>
      <c r="B15" s="5" t="s">
        <v>24</v>
      </c>
      <c r="C15" s="32" t="s">
        <v>25</v>
      </c>
      <c r="D15" s="5" t="s">
        <v>72</v>
      </c>
      <c r="E15" s="5" t="s">
        <v>73</v>
      </c>
      <c r="F15" s="5" t="s">
        <v>21</v>
      </c>
      <c r="G15" s="5"/>
      <c r="H15" s="4" t="s">
        <v>74</v>
      </c>
      <c r="I15" s="6" t="s">
        <v>30</v>
      </c>
      <c r="J15" s="28">
        <f t="shared" si="0"/>
        <v>840.5</v>
      </c>
      <c r="K15" s="29">
        <v>6.5</v>
      </c>
      <c r="L15" s="29">
        <v>2.4</v>
      </c>
      <c r="M15" s="29">
        <v>1.5</v>
      </c>
      <c r="N15" s="29">
        <v>2.4</v>
      </c>
      <c r="O15" s="29">
        <v>1</v>
      </c>
      <c r="P15" s="29">
        <v>0</v>
      </c>
      <c r="Q15" s="31">
        <v>108</v>
      </c>
    </row>
    <row r="16" spans="1:18" s="21" customFormat="1" ht="38.25" customHeight="1">
      <c r="A16" s="42" t="s">
        <v>75</v>
      </c>
      <c r="B16" s="5" t="s">
        <v>32</v>
      </c>
      <c r="C16" s="32" t="s">
        <v>33</v>
      </c>
      <c r="D16" s="5" t="s">
        <v>76</v>
      </c>
      <c r="E16" s="5" t="s">
        <v>77</v>
      </c>
      <c r="F16" s="5" t="s">
        <v>21</v>
      </c>
      <c r="G16" s="5"/>
      <c r="H16" s="4" t="s">
        <v>78</v>
      </c>
      <c r="I16" s="6"/>
      <c r="J16" s="28">
        <f t="shared" si="0"/>
        <v>824</v>
      </c>
      <c r="K16" s="29">
        <v>5.9</v>
      </c>
      <c r="L16" s="29">
        <v>3.3</v>
      </c>
      <c r="M16" s="29">
        <v>1.5</v>
      </c>
      <c r="N16" s="29">
        <v>2.8</v>
      </c>
      <c r="O16" s="29">
        <v>0</v>
      </c>
      <c r="P16" s="29">
        <v>0</v>
      </c>
      <c r="Q16" s="31">
        <v>323</v>
      </c>
    </row>
    <row r="17" spans="1:18" s="21" customFormat="1" ht="38.25" customHeight="1">
      <c r="A17" s="43" t="s">
        <v>79</v>
      </c>
      <c r="B17" s="44" t="s">
        <v>38</v>
      </c>
      <c r="C17" s="45" t="s">
        <v>39</v>
      </c>
      <c r="D17" s="44" t="s">
        <v>80</v>
      </c>
      <c r="E17" s="44" t="s">
        <v>81</v>
      </c>
      <c r="F17" s="44" t="s">
        <v>21</v>
      </c>
      <c r="G17" s="44"/>
      <c r="H17" s="46" t="s">
        <v>82</v>
      </c>
      <c r="I17" s="47" t="s">
        <v>43</v>
      </c>
      <c r="J17" s="48">
        <f t="shared" si="0"/>
        <v>824.5</v>
      </c>
      <c r="K17" s="49">
        <v>6.3</v>
      </c>
      <c r="L17" s="49">
        <v>2</v>
      </c>
      <c r="M17" s="49">
        <v>1</v>
      </c>
      <c r="N17" s="49">
        <v>2.2999999999999998</v>
      </c>
      <c r="O17" s="49">
        <v>0</v>
      </c>
      <c r="P17" s="49">
        <v>0.7</v>
      </c>
      <c r="Q17" s="50">
        <v>513</v>
      </c>
    </row>
    <row r="18" spans="1:18" s="21" customFormat="1" ht="38.25" customHeight="1">
      <c r="A18" s="42" t="s">
        <v>83</v>
      </c>
      <c r="B18" s="5" t="s">
        <v>45</v>
      </c>
      <c r="C18" s="32" t="s">
        <v>39</v>
      </c>
      <c r="D18" s="5" t="s">
        <v>84</v>
      </c>
      <c r="E18" s="5" t="s">
        <v>85</v>
      </c>
      <c r="F18" s="5" t="s">
        <v>21</v>
      </c>
      <c r="G18" s="5"/>
      <c r="H18" s="4" t="s">
        <v>86</v>
      </c>
      <c r="I18" s="6" t="s">
        <v>30</v>
      </c>
      <c r="J18" s="28">
        <f t="shared" si="0"/>
        <v>814.5</v>
      </c>
      <c r="K18" s="29">
        <v>5.5</v>
      </c>
      <c r="L18" s="29">
        <v>2.7</v>
      </c>
      <c r="M18" s="29">
        <v>2</v>
      </c>
      <c r="N18" s="29">
        <v>2.6</v>
      </c>
      <c r="O18" s="29">
        <v>1</v>
      </c>
      <c r="P18" s="29">
        <v>0</v>
      </c>
      <c r="Q18" s="31">
        <v>107</v>
      </c>
    </row>
    <row r="19" spans="1:18" s="21" customFormat="1" ht="38.25" customHeight="1">
      <c r="A19" s="42" t="s">
        <v>87</v>
      </c>
      <c r="B19" s="5" t="s">
        <v>17</v>
      </c>
      <c r="C19" s="32" t="s">
        <v>50</v>
      </c>
      <c r="D19" s="5" t="s">
        <v>88</v>
      </c>
      <c r="E19" s="5" t="s">
        <v>89</v>
      </c>
      <c r="F19" s="5" t="s">
        <v>21</v>
      </c>
      <c r="G19" s="5"/>
      <c r="H19" s="4" t="s">
        <v>90</v>
      </c>
      <c r="I19" s="6"/>
      <c r="J19" s="28">
        <f t="shared" si="0"/>
        <v>817.5</v>
      </c>
      <c r="K19" s="29">
        <v>5.5</v>
      </c>
      <c r="L19" s="29">
        <v>3.9</v>
      </c>
      <c r="M19" s="29">
        <v>1.1000000000000001</v>
      </c>
      <c r="N19" s="29">
        <v>2.5</v>
      </c>
      <c r="O19" s="29">
        <v>0</v>
      </c>
      <c r="P19" s="29">
        <v>0</v>
      </c>
      <c r="Q19" s="31">
        <v>396</v>
      </c>
    </row>
    <row r="20" spans="1:18" s="21" customFormat="1" ht="38.25" customHeight="1">
      <c r="A20" s="42" t="s">
        <v>91</v>
      </c>
      <c r="B20" s="5" t="s">
        <v>24</v>
      </c>
      <c r="C20" s="32" t="s">
        <v>25</v>
      </c>
      <c r="D20" s="5" t="s">
        <v>92</v>
      </c>
      <c r="E20" s="5" t="s">
        <v>93</v>
      </c>
      <c r="F20" s="5" t="s">
        <v>21</v>
      </c>
      <c r="G20" s="5"/>
      <c r="H20" s="4" t="s">
        <v>94</v>
      </c>
      <c r="I20" s="6" t="s">
        <v>30</v>
      </c>
      <c r="J20" s="28">
        <f t="shared" si="0"/>
        <v>749.5</v>
      </c>
      <c r="K20" s="29">
        <v>5.3</v>
      </c>
      <c r="L20" s="29">
        <v>2.2000000000000002</v>
      </c>
      <c r="M20" s="29">
        <v>1.1000000000000001</v>
      </c>
      <c r="N20" s="29">
        <v>2.8</v>
      </c>
      <c r="O20" s="29">
        <v>1</v>
      </c>
      <c r="P20" s="29">
        <v>0</v>
      </c>
      <c r="Q20" s="31">
        <v>135</v>
      </c>
    </row>
    <row r="21" spans="1:18" s="21" customFormat="1" ht="38.25" customHeight="1">
      <c r="A21" s="42" t="s">
        <v>95</v>
      </c>
      <c r="B21" s="5" t="s">
        <v>32</v>
      </c>
      <c r="C21" s="32" t="s">
        <v>33</v>
      </c>
      <c r="D21" s="5" t="s">
        <v>96</v>
      </c>
      <c r="E21" s="5" t="s">
        <v>97</v>
      </c>
      <c r="F21" s="5" t="s">
        <v>21</v>
      </c>
      <c r="G21" s="5"/>
      <c r="H21" s="4" t="s">
        <v>98</v>
      </c>
      <c r="I21" s="6" t="s">
        <v>99</v>
      </c>
      <c r="J21" s="28">
        <f t="shared" si="0"/>
        <v>744.5</v>
      </c>
      <c r="K21" s="29">
        <v>5.5</v>
      </c>
      <c r="L21" s="29">
        <v>2.6</v>
      </c>
      <c r="M21" s="29">
        <v>1.9</v>
      </c>
      <c r="N21" s="29">
        <v>2.6</v>
      </c>
      <c r="O21" s="29">
        <v>0</v>
      </c>
      <c r="P21" s="29">
        <v>0</v>
      </c>
      <c r="Q21" s="31">
        <v>211</v>
      </c>
    </row>
    <row r="22" spans="1:18" s="21" customFormat="1" ht="38.25" customHeight="1">
      <c r="A22" s="43" t="s">
        <v>100</v>
      </c>
      <c r="B22" s="44" t="s">
        <v>38</v>
      </c>
      <c r="C22" s="45" t="s">
        <v>39</v>
      </c>
      <c r="D22" s="44" t="s">
        <v>101</v>
      </c>
      <c r="E22" s="44" t="s">
        <v>102</v>
      </c>
      <c r="F22" s="44" t="s">
        <v>21</v>
      </c>
      <c r="G22" s="44"/>
      <c r="H22" s="46" t="s">
        <v>103</v>
      </c>
      <c r="I22" s="47" t="s">
        <v>62</v>
      </c>
      <c r="J22" s="48">
        <f t="shared" si="0"/>
        <v>921</v>
      </c>
      <c r="K22" s="49">
        <v>7.2</v>
      </c>
      <c r="L22" s="49">
        <v>2.5</v>
      </c>
      <c r="M22" s="49">
        <v>1.5</v>
      </c>
      <c r="N22" s="49">
        <v>2.6</v>
      </c>
      <c r="O22" s="49">
        <v>0</v>
      </c>
      <c r="P22" s="49">
        <v>0.5</v>
      </c>
      <c r="Q22" s="50">
        <v>329</v>
      </c>
    </row>
    <row r="23" spans="1:18" s="21" customFormat="1" ht="38.25" customHeight="1">
      <c r="A23" s="42" t="s">
        <v>104</v>
      </c>
      <c r="B23" s="5" t="s">
        <v>45</v>
      </c>
      <c r="C23" s="32" t="s">
        <v>39</v>
      </c>
      <c r="D23" s="5" t="s">
        <v>105</v>
      </c>
      <c r="E23" s="5" t="s">
        <v>106</v>
      </c>
      <c r="F23" s="5" t="s">
        <v>21</v>
      </c>
      <c r="G23" s="5"/>
      <c r="H23" s="4" t="s">
        <v>107</v>
      </c>
      <c r="I23" s="6" t="s">
        <v>30</v>
      </c>
      <c r="J23" s="28">
        <f t="shared" si="0"/>
        <v>813</v>
      </c>
      <c r="K23" s="29">
        <v>5.9</v>
      </c>
      <c r="L23" s="29">
        <v>2.6</v>
      </c>
      <c r="M23" s="29">
        <v>1.3</v>
      </c>
      <c r="N23" s="29">
        <v>2.5</v>
      </c>
      <c r="O23" s="29">
        <v>1</v>
      </c>
      <c r="P23" s="29">
        <v>0</v>
      </c>
      <c r="Q23" s="31">
        <v>175</v>
      </c>
    </row>
    <row r="24" spans="1:18" s="21" customFormat="1" ht="38.25" customHeight="1">
      <c r="A24" s="42" t="s">
        <v>108</v>
      </c>
      <c r="B24" s="5" t="s">
        <v>17</v>
      </c>
      <c r="C24" s="32" t="s">
        <v>18</v>
      </c>
      <c r="D24" s="5" t="s">
        <v>109</v>
      </c>
      <c r="E24" s="5" t="s">
        <v>110</v>
      </c>
      <c r="F24" s="5" t="s">
        <v>21</v>
      </c>
      <c r="G24" s="5"/>
      <c r="H24" s="4" t="s">
        <v>111</v>
      </c>
      <c r="I24" s="6"/>
      <c r="J24" s="28">
        <f t="shared" si="0"/>
        <v>763.5</v>
      </c>
      <c r="K24" s="29">
        <v>6.2</v>
      </c>
      <c r="L24" s="29">
        <v>2.2000000000000002</v>
      </c>
      <c r="M24" s="29">
        <v>1.9</v>
      </c>
      <c r="N24" s="29">
        <v>2.6</v>
      </c>
      <c r="O24" s="29">
        <v>0</v>
      </c>
      <c r="P24" s="29">
        <v>0</v>
      </c>
      <c r="Q24" s="31">
        <v>98</v>
      </c>
    </row>
    <row r="25" spans="1:18" s="21" customFormat="1" ht="38.25" customHeight="1">
      <c r="A25" s="42" t="s">
        <v>112</v>
      </c>
      <c r="B25" s="5" t="s">
        <v>24</v>
      </c>
      <c r="C25" s="32" t="s">
        <v>25</v>
      </c>
      <c r="D25" s="5" t="s">
        <v>113</v>
      </c>
      <c r="E25" s="5" t="s">
        <v>114</v>
      </c>
      <c r="F25" s="5" t="s">
        <v>21</v>
      </c>
      <c r="G25" s="5"/>
      <c r="H25" s="4" t="s">
        <v>115</v>
      </c>
      <c r="I25" s="6" t="s">
        <v>30</v>
      </c>
      <c r="J25" s="28">
        <f t="shared" si="0"/>
        <v>773.5</v>
      </c>
      <c r="K25" s="29">
        <v>5</v>
      </c>
      <c r="L25" s="29">
        <v>2.7</v>
      </c>
      <c r="M25" s="29">
        <v>1.4</v>
      </c>
      <c r="N25" s="29">
        <v>2.8</v>
      </c>
      <c r="O25" s="29">
        <v>1</v>
      </c>
      <c r="P25" s="29">
        <v>0</v>
      </c>
      <c r="Q25" s="31">
        <v>157</v>
      </c>
    </row>
    <row r="26" spans="1:18" s="21" customFormat="1" ht="38.25" customHeight="1" thickBot="1">
      <c r="A26" s="42" t="s">
        <v>116</v>
      </c>
      <c r="B26" s="5" t="s">
        <v>32</v>
      </c>
      <c r="C26" s="32" t="s">
        <v>33</v>
      </c>
      <c r="D26" s="5" t="s">
        <v>117</v>
      </c>
      <c r="E26" s="5" t="s">
        <v>118</v>
      </c>
      <c r="F26" s="5" t="s">
        <v>21</v>
      </c>
      <c r="G26" s="5"/>
      <c r="H26" s="4" t="s">
        <v>119</v>
      </c>
      <c r="I26" s="6"/>
      <c r="J26" s="28">
        <f t="shared" si="0"/>
        <v>754.5</v>
      </c>
      <c r="K26" s="29">
        <v>6.1</v>
      </c>
      <c r="L26" s="29">
        <v>2.2000000000000002</v>
      </c>
      <c r="M26" s="29">
        <v>2</v>
      </c>
      <c r="N26" s="29">
        <v>2.5</v>
      </c>
      <c r="O26" s="29">
        <v>0</v>
      </c>
      <c r="P26" s="29">
        <v>0</v>
      </c>
      <c r="Q26" s="31">
        <v>116</v>
      </c>
    </row>
    <row r="27" spans="1:18" s="7" customFormat="1" ht="37.5" customHeight="1" thickBot="1">
      <c r="A27" s="55" t="s">
        <v>14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22"/>
    </row>
    <row r="28" spans="1:18" s="7" customFormat="1" ht="37.5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22"/>
    </row>
    <row r="29" spans="1:18" s="8" customFormat="1" ht="78.7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2"/>
    </row>
    <row r="30" spans="1:18" s="8" customFormat="1" ht="78.7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2"/>
    </row>
    <row r="31" spans="1:18" s="9" customFormat="1" ht="37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3"/>
    </row>
    <row r="32" spans="1:18" s="9" customFormat="1" ht="33.950000000000003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3"/>
    </row>
    <row r="33" spans="1:18" ht="16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</row>
    <row r="34" spans="1:18" s="8" customFormat="1" ht="37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2"/>
    </row>
    <row r="35" spans="1:18" s="9" customFormat="1" ht="37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3"/>
    </row>
    <row r="36" spans="1:18" s="9" customFormat="1" ht="36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23"/>
    </row>
    <row r="37" spans="1:18" ht="16.5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</row>
    <row r="38" spans="1:18" ht="37.5" customHeight="1" thickBot="1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R38" s="11"/>
    </row>
  </sheetData>
  <mergeCells count="4">
    <mergeCell ref="A2:H2"/>
    <mergeCell ref="D4:G4"/>
    <mergeCell ref="A27:Q27"/>
    <mergeCell ref="A28:Q38"/>
  </mergeCells>
  <phoneticPr fontId="3" type="noConversion"/>
  <conditionalFormatting sqref="A5:Q26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36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2024-09-25T05:23:20Z</dcterms:modified>
</cp:coreProperties>
</file>