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1-1學校資料\菜單\111全順\11204\各校月菜單\葷\四小+狀中狀小\"/>
    </mc:Choice>
  </mc:AlternateContent>
  <xr:revisionPtr revIDLastSave="0" documentId="13_ncr:1_{689CABE3-898C-476D-A68A-BE77931D2233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月菜單" sheetId="1" r:id="rId1"/>
  </sheets>
  <definedNames>
    <definedName name="_xlnm.Print_Area" localSheetId="0">月菜單!$A$2:$Q$33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<sst xmlns="http://schemas.openxmlformats.org/spreadsheetml/2006/main" count="146" uniqueCount="101">
  <si>
    <t>宜蘭縣壯圍鄉壯圍國中      112年04月份 葷食 菜單</t>
  </si>
  <si>
    <t>日期</t>
  </si>
  <si>
    <t>星期</t>
  </si>
  <si>
    <t>主食</t>
  </si>
  <si>
    <t>副食</t>
  </si>
  <si>
    <t>湯</t>
  </si>
  <si>
    <t xml:space="preserve"> 水果/乳品</t>
  </si>
  <si>
    <t>熱量
(大卡)</t>
  </si>
  <si>
    <t>全穀    雜糧類
(份)</t>
  </si>
  <si>
    <t>豆魚   蛋肉類
(份)</t>
  </si>
  <si>
    <t>蔬菜類
(份)</t>
  </si>
  <si>
    <t>油脂類
(份)</t>
  </si>
  <si>
    <t>水果類
(份)</t>
  </si>
  <si>
    <t>乳品類
(份)</t>
  </si>
  <si>
    <t>鈣    含量
(mg)</t>
  </si>
  <si>
    <t>04/06</t>
  </si>
  <si>
    <t>四</t>
  </si>
  <si>
    <t>白飯</t>
  </si>
  <si>
    <t>炸豬排</t>
  </si>
  <si>
    <t>客家小炒</t>
  </si>
  <si>
    <t>葷青菜</t>
  </si>
  <si>
    <t>魚丸湯</t>
  </si>
  <si>
    <t>04/07</t>
  </si>
  <si>
    <t>五</t>
  </si>
  <si>
    <t>腐乳雞丁</t>
  </si>
  <si>
    <t>杏鮑菇炒蛋</t>
  </si>
  <si>
    <t>綠豆湯</t>
  </si>
  <si>
    <t>鮮奶</t>
  </si>
  <si>
    <t>04/10</t>
  </si>
  <si>
    <t>一</t>
  </si>
  <si>
    <t>干丁肉燥</t>
  </si>
  <si>
    <t>熱炒三鮮</t>
  </si>
  <si>
    <t>金菇紫菜湯</t>
  </si>
  <si>
    <t>水果</t>
  </si>
  <si>
    <t>04/11</t>
  </si>
  <si>
    <t>二</t>
  </si>
  <si>
    <t>五穀飯</t>
  </si>
  <si>
    <t>酸甜醬魚球</t>
  </si>
  <si>
    <t>洋蔥炒肉絲</t>
  </si>
  <si>
    <t>冬瓜排骨湯</t>
  </si>
  <si>
    <t>04/12</t>
  </si>
  <si>
    <t>三</t>
  </si>
  <si>
    <t>特餐</t>
  </si>
  <si>
    <t>沙嗲炒麵</t>
  </si>
  <si>
    <t>地瓜燒雞</t>
  </si>
  <si>
    <t>酸辣湯</t>
  </si>
  <si>
    <t>04/13</t>
  </si>
  <si>
    <t>糙米飯</t>
  </si>
  <si>
    <t>麻油肉片</t>
  </si>
  <si>
    <t>海根肉絲</t>
  </si>
  <si>
    <t>玉米大骨湯</t>
  </si>
  <si>
    <t>04/14</t>
  </si>
  <si>
    <t>鍋燒滷味</t>
  </si>
  <si>
    <t>歐姆炒蛋</t>
  </si>
  <si>
    <t>白菜麵筋</t>
  </si>
  <si>
    <t>山粉圓冬瓜露</t>
  </si>
  <si>
    <t>優酪乳</t>
  </si>
  <si>
    <t>04/17</t>
  </si>
  <si>
    <t>鳳梨咕咾肉</t>
  </si>
  <si>
    <t>什錦花椰</t>
  </si>
  <si>
    <t>海芽排骨湯</t>
  </si>
  <si>
    <t>04/18</t>
  </si>
  <si>
    <t>小米飯</t>
  </si>
  <si>
    <t>蒙古燒肉片</t>
  </si>
  <si>
    <t>蛋酥高麗菜</t>
  </si>
  <si>
    <t>味噌湯</t>
  </si>
  <si>
    <t>04/19</t>
  </si>
  <si>
    <t>皮蛋瘦肉粥</t>
  </si>
  <si>
    <t>海結燒肉</t>
  </si>
  <si>
    <t>肉包</t>
  </si>
  <si>
    <t>04/20</t>
  </si>
  <si>
    <t>府城蝦捲*2</t>
  </si>
  <si>
    <t>咖哩黃金魚蛋</t>
  </si>
  <si>
    <t>赤肉湯</t>
  </si>
  <si>
    <t>豆漿</t>
  </si>
  <si>
    <t>04/21</t>
  </si>
  <si>
    <t>親子丼</t>
  </si>
  <si>
    <t>紹子豆腐</t>
  </si>
  <si>
    <t>紅豆QQ湯</t>
  </si>
  <si>
    <t>04/24</t>
  </si>
  <si>
    <t>醬冬瓜肉燥</t>
  </si>
  <si>
    <t>螞蟻上樹</t>
  </si>
  <si>
    <t>玉米濃湯</t>
  </si>
  <si>
    <t>04/25</t>
  </si>
  <si>
    <t>塔香魚丁</t>
  </si>
  <si>
    <t>豆皮嫩白菜</t>
  </si>
  <si>
    <t>花瓜香菇雞湯</t>
  </si>
  <si>
    <t>04/26</t>
  </si>
  <si>
    <t>米粉羹</t>
  </si>
  <si>
    <t>梅干肉片</t>
  </si>
  <si>
    <t>炸銀絲卷</t>
  </si>
  <si>
    <t>04/27</t>
  </si>
  <si>
    <t>炸雞翅</t>
  </si>
  <si>
    <t>義式洋芋</t>
  </si>
  <si>
    <t>肉骨茶湯</t>
  </si>
  <si>
    <t>04/28</t>
  </si>
  <si>
    <t>蜜汁小豆干</t>
  </si>
  <si>
    <t>蕃茄炒蛋</t>
  </si>
  <si>
    <t>彩繪大黃瓜</t>
  </si>
  <si>
    <t>綜合燒仙草</t>
  </si>
  <si>
    <t>營養小知識-蛋蛋危機，替代雞蛋好食物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</si>
</sst>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0_ "/>
    <numFmt numFmtId="178" formatCode="0.0_ "/>
  </numFmts>
  <fonts count="21">
    <font>
      <sz val="12"/>
      <color rgb="FF000000"/>
      <name val="新細明體"/>
      <family val="1"/>
      <charset val="136"/>
    </font>
    <font>
      <sz val="12"/>
      <name val="新細明體"/>
      <family val="1"/>
      <charset val="136"/>
    </font>
    <font>
      <sz val="12"/>
      <color rgb="FF800080"/>
      <name val="新細明體"/>
      <family val="1"/>
      <charset val="136"/>
    </font>
    <font>
      <sz val="12"/>
      <color rgb="FF993300"/>
      <name val="新細明體"/>
      <family val="1"/>
      <charset val="136"/>
    </font>
    <font>
      <sz val="12"/>
      <color rgb="FF008000"/>
      <name val="新細明體"/>
      <family val="1"/>
      <charset val="136"/>
    </font>
    <font>
      <b/>
      <sz val="13"/>
      <color rgb="FF333399"/>
      <name val="新細明體"/>
      <family val="1"/>
      <charset val="136"/>
    </font>
    <font>
      <b/>
      <sz val="11"/>
      <color rgb="FF333399"/>
      <name val="新細明體"/>
      <family val="1"/>
      <charset val="136"/>
    </font>
    <font>
      <b/>
      <sz val="12"/>
      <color rgb="FFFF9900"/>
      <name val="新細明體"/>
      <family val="1"/>
      <charset val="136"/>
    </font>
    <font>
      <sz val="14"/>
      <name val="新細明體"/>
      <family val="1"/>
      <charset val="136"/>
    </font>
    <font>
      <sz val="28"/>
      <name val="標楷體"/>
      <family val="4"/>
      <charset val="136"/>
    </font>
    <font>
      <sz val="26"/>
      <name val="標楷體"/>
      <family val="4"/>
      <charset val="136"/>
    </font>
    <font>
      <sz val="22"/>
      <name val="標楷體"/>
      <family val="4"/>
      <charset val="136"/>
    </font>
    <font>
      <sz val="19"/>
      <name val="標楷體"/>
      <family val="4"/>
      <charset val="136"/>
    </font>
    <font>
      <sz val="20"/>
      <name val="標楷體"/>
      <family val="4"/>
      <charset val="136"/>
    </font>
    <font>
      <sz val="28"/>
      <color rgb="FF000000"/>
      <name val="標楷體"/>
      <family val="4"/>
      <charset val="136"/>
    </font>
    <font>
      <sz val="26"/>
      <name val="新細明體"/>
      <family val="1"/>
      <charset val="136"/>
    </font>
    <font>
      <b/>
      <sz val="26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DEADA"/>
      </patternFill>
    </fill>
    <fill>
      <patternFill patternType="solid">
        <fgColor rgb="FFFF9900"/>
        <bgColor rgb="FFFFCC00"/>
      </patternFill>
    </fill>
  </fills>
  <borders count="23">
    <border>
      <left/>
      <right/>
      <top/>
      <bottom/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2" borderId="0" applyBorder="0" applyProtection="0">
      <alignment vertical="center"/>
    </xf>
    <xf numFmtId="0" fontId="3" fillId="3" borderId="0" applyBorder="0" applyProtection="0">
      <alignment vertical="center"/>
    </xf>
    <xf numFmtId="0" fontId="2" fillId="2" borderId="0" applyBorder="0" applyProtection="0">
      <alignment vertical="center"/>
    </xf>
    <xf numFmtId="0" fontId="2" fillId="2" borderId="0" applyBorder="0" applyProtection="0">
      <alignment vertical="center"/>
    </xf>
    <xf numFmtId="0" fontId="2" fillId="2" borderId="0" applyBorder="0" applyProtection="0">
      <alignment vertical="center"/>
    </xf>
    <xf numFmtId="0" fontId="2" fillId="2" borderId="0" applyBorder="0" applyProtection="0">
      <alignment vertical="center"/>
    </xf>
    <xf numFmtId="0" fontId="4" fillId="4" borderId="0" applyBorder="0" applyProtection="0">
      <alignment vertical="center"/>
    </xf>
    <xf numFmtId="0" fontId="4" fillId="4" borderId="0" applyBorder="0" applyProtection="0">
      <alignment vertical="center"/>
    </xf>
    <xf numFmtId="0" fontId="4" fillId="4" borderId="0" applyBorder="0" applyProtection="0">
      <alignment vertical="center"/>
    </xf>
    <xf numFmtId="0" fontId="4" fillId="4" borderId="0" applyBorder="0" applyProtection="0">
      <alignment vertical="center"/>
    </xf>
    <xf numFmtId="0" fontId="5" fillId="0" borderId="1" applyProtection="0">
      <alignment vertical="center"/>
    </xf>
    <xf numFmtId="0" fontId="6" fillId="0" borderId="2" applyProtection="0">
      <alignment vertical="center"/>
    </xf>
    <xf numFmtId="0" fontId="6" fillId="0" borderId="0" applyBorder="0" applyProtection="0">
      <alignment vertical="center"/>
    </xf>
    <xf numFmtId="0" fontId="4" fillId="4" borderId="0" applyBorder="0" applyProtection="0">
      <alignment vertical="center"/>
    </xf>
    <xf numFmtId="0" fontId="7" fillId="5" borderId="3" applyProtection="0">
      <alignment vertical="center"/>
    </xf>
    <xf numFmtId="0" fontId="19" fillId="6" borderId="4" applyProtection="0">
      <alignment vertical="center"/>
    </xf>
  </cellStyleXfs>
  <cellXfs count="57">
    <xf numFmtId="0" fontId="0" fillId="0" borderId="0" xfId="0">
      <alignment vertical="center"/>
    </xf>
    <xf numFmtId="0" fontId="16" fillId="5" borderId="1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/>
    </xf>
    <xf numFmtId="176" fontId="9" fillId="0" borderId="0" xfId="1" applyNumberFormat="1" applyFont="1" applyAlignment="1">
      <alignment horizontal="center" vertical="center" shrinkToFit="1"/>
    </xf>
    <xf numFmtId="176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8" fillId="0" borderId="0" xfId="1" applyFont="1" applyAlignment="1">
      <alignment horizontal="center" shrinkToFit="1"/>
    </xf>
    <xf numFmtId="0" fontId="8" fillId="0" borderId="0" xfId="1" applyFont="1" applyAlignment="1">
      <alignment horizontal="center"/>
    </xf>
    <xf numFmtId="0" fontId="8" fillId="0" borderId="0" xfId="1" applyFont="1"/>
    <xf numFmtId="0" fontId="8" fillId="5" borderId="0" xfId="1" applyFont="1" applyFill="1"/>
    <xf numFmtId="0" fontId="1" fillId="0" borderId="0" xfId="1"/>
    <xf numFmtId="176" fontId="9" fillId="5" borderId="5" xfId="1" applyNumberFormat="1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/>
    </xf>
    <xf numFmtId="0" fontId="10" fillId="5" borderId="6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176" fontId="9" fillId="5" borderId="8" xfId="3" applyNumberFormat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9" fillId="5" borderId="9" xfId="2" applyFont="1" applyFill="1" applyBorder="1" applyAlignment="1">
      <alignment horizontal="center" vertical="center"/>
    </xf>
    <xf numFmtId="0" fontId="14" fillId="5" borderId="9" xfId="1" applyFont="1" applyFill="1" applyBorder="1" applyAlignment="1">
      <alignment horizontal="center" vertical="center"/>
    </xf>
    <xf numFmtId="177" fontId="9" fillId="5" borderId="9" xfId="1" applyNumberFormat="1" applyFont="1" applyFill="1" applyBorder="1" applyAlignment="1">
      <alignment vertical="center"/>
    </xf>
    <xf numFmtId="178" fontId="9" fillId="5" borderId="9" xfId="1" applyNumberFormat="1" applyFont="1" applyFill="1" applyBorder="1" applyAlignment="1">
      <alignment vertical="center"/>
    </xf>
    <xf numFmtId="177" fontId="9" fillId="5" borderId="10" xfId="1" applyNumberFormat="1" applyFont="1" applyFill="1" applyBorder="1" applyAlignment="1">
      <alignment vertical="center"/>
    </xf>
    <xf numFmtId="0" fontId="15" fillId="5" borderId="0" xfId="1" applyFont="1" applyFill="1" applyAlignment="1">
      <alignment vertical="center"/>
    </xf>
    <xf numFmtId="176" fontId="9" fillId="7" borderId="11" xfId="3" applyNumberFormat="1" applyFont="1" applyFill="1" applyBorder="1" applyAlignment="1">
      <alignment horizontal="center" vertical="center"/>
    </xf>
    <xf numFmtId="0" fontId="9" fillId="7" borderId="12" xfId="1" applyFont="1" applyFill="1" applyBorder="1" applyAlignment="1">
      <alignment horizontal="center" vertical="center"/>
    </xf>
    <xf numFmtId="0" fontId="9" fillId="7" borderId="12" xfId="2" applyFont="1" applyFill="1" applyBorder="1" applyAlignment="1">
      <alignment horizontal="center" vertical="center"/>
    </xf>
    <xf numFmtId="0" fontId="14" fillId="7" borderId="12" xfId="1" applyFont="1" applyFill="1" applyBorder="1" applyAlignment="1">
      <alignment horizontal="center" vertical="center"/>
    </xf>
    <xf numFmtId="177" fontId="9" fillId="7" borderId="12" xfId="1" applyNumberFormat="1" applyFont="1" applyFill="1" applyBorder="1" applyAlignment="1">
      <alignment vertical="center"/>
    </xf>
    <xf numFmtId="178" fontId="9" fillId="7" borderId="12" xfId="1" applyNumberFormat="1" applyFont="1" applyFill="1" applyBorder="1" applyAlignment="1">
      <alignment vertical="center"/>
    </xf>
    <xf numFmtId="177" fontId="9" fillId="7" borderId="13" xfId="1" applyNumberFormat="1" applyFont="1" applyFill="1" applyBorder="1" applyAlignment="1">
      <alignment vertical="center"/>
    </xf>
    <xf numFmtId="176" fontId="9" fillId="5" borderId="11" xfId="3" applyNumberFormat="1" applyFont="1" applyFill="1" applyBorder="1" applyAlignment="1">
      <alignment horizontal="center" vertical="center"/>
    </xf>
    <xf numFmtId="0" fontId="9" fillId="5" borderId="12" xfId="1" applyFont="1" applyFill="1" applyBorder="1" applyAlignment="1">
      <alignment horizontal="center" vertical="center"/>
    </xf>
    <xf numFmtId="0" fontId="9" fillId="5" borderId="12" xfId="2" applyFont="1" applyFill="1" applyBorder="1" applyAlignment="1">
      <alignment horizontal="center" vertical="center"/>
    </xf>
    <xf numFmtId="0" fontId="14" fillId="5" borderId="12" xfId="1" applyFont="1" applyFill="1" applyBorder="1" applyAlignment="1">
      <alignment horizontal="center" vertical="center"/>
    </xf>
    <xf numFmtId="177" fontId="9" fillId="5" borderId="12" xfId="1" applyNumberFormat="1" applyFont="1" applyFill="1" applyBorder="1" applyAlignment="1">
      <alignment vertical="center"/>
    </xf>
    <xf numFmtId="178" fontId="9" fillId="5" borderId="12" xfId="1" applyNumberFormat="1" applyFont="1" applyFill="1" applyBorder="1" applyAlignment="1">
      <alignment vertical="center"/>
    </xf>
    <xf numFmtId="177" fontId="9" fillId="5" borderId="13" xfId="1" applyNumberFormat="1" applyFont="1" applyFill="1" applyBorder="1" applyAlignment="1">
      <alignment vertical="center"/>
    </xf>
    <xf numFmtId="0" fontId="9" fillId="5" borderId="12" xfId="3" applyFont="1" applyFill="1" applyBorder="1" applyAlignment="1">
      <alignment horizontal="center" vertical="center"/>
    </xf>
    <xf numFmtId="0" fontId="9" fillId="7" borderId="12" xfId="3" applyFont="1" applyFill="1" applyBorder="1" applyAlignment="1">
      <alignment horizontal="center" vertical="center"/>
    </xf>
    <xf numFmtId="0" fontId="17" fillId="0" borderId="0" xfId="1" applyFont="1"/>
    <xf numFmtId="0" fontId="16" fillId="5" borderId="15" xfId="1" applyFont="1" applyFill="1" applyBorder="1" applyAlignment="1">
      <alignment wrapText="1"/>
    </xf>
    <xf numFmtId="0" fontId="16" fillId="5" borderId="16" xfId="1" applyFont="1" applyFill="1" applyBorder="1" applyAlignment="1">
      <alignment wrapText="1"/>
    </xf>
    <xf numFmtId="0" fontId="16" fillId="5" borderId="7" xfId="1" applyFont="1" applyFill="1" applyBorder="1" applyAlignment="1">
      <alignment wrapText="1"/>
    </xf>
    <xf numFmtId="0" fontId="16" fillId="5" borderId="17" xfId="1" applyFont="1" applyFill="1" applyBorder="1" applyAlignment="1">
      <alignment wrapText="1"/>
    </xf>
    <xf numFmtId="0" fontId="16" fillId="5" borderId="0" xfId="1" applyFont="1" applyFill="1" applyAlignment="1">
      <alignment wrapText="1"/>
    </xf>
    <xf numFmtId="0" fontId="16" fillId="5" borderId="18" xfId="1" applyFont="1" applyFill="1" applyBorder="1" applyAlignment="1">
      <alignment wrapText="1"/>
    </xf>
    <xf numFmtId="0" fontId="18" fillId="0" borderId="0" xfId="1" applyFont="1"/>
    <xf numFmtId="0" fontId="16" fillId="5" borderId="19" xfId="1" applyFont="1" applyFill="1" applyBorder="1" applyAlignment="1">
      <alignment wrapText="1"/>
    </xf>
    <xf numFmtId="0" fontId="16" fillId="5" borderId="20" xfId="1" applyFont="1" applyFill="1" applyBorder="1" applyAlignment="1">
      <alignment wrapText="1"/>
    </xf>
    <xf numFmtId="0" fontId="16" fillId="5" borderId="21" xfId="1" applyFont="1" applyFill="1" applyBorder="1" applyAlignment="1">
      <alignment wrapText="1"/>
    </xf>
    <xf numFmtId="0" fontId="9" fillId="5" borderId="6" xfId="3" applyFont="1" applyFill="1" applyBorder="1" applyAlignment="1">
      <alignment horizontal="center" vertical="center"/>
    </xf>
    <xf numFmtId="0" fontId="9" fillId="5" borderId="22" xfId="3" applyFont="1" applyFill="1" applyBorder="1" applyAlignment="1">
      <alignment horizontal="center" vertical="center"/>
    </xf>
  </cellXfs>
  <cellStyles count="20">
    <cellStyle name="一般" xfId="0" builtinId="0"/>
    <cellStyle name="一般 2" xfId="1" xr:uid="{00000000-0005-0000-0000-000006000000}"/>
    <cellStyle name="一般_961１菜單" xfId="2" xr:uid="{00000000-0005-0000-0000-000007000000}"/>
    <cellStyle name="一般_Sheet1_5月菜單_經理修改5月菜單_經理修改5月菜單_9605菜單" xfId="3" xr:uid="{00000000-0005-0000-0000-000008000000}"/>
    <cellStyle name="不良" xfId="4" xr:uid="{00000000-0005-0000-0000-000009000000}"/>
    <cellStyle name="中性色" xfId="5" xr:uid="{00000000-0005-0000-0000-00000A000000}"/>
    <cellStyle name="好_107年3月公版菜單0206" xfId="10" xr:uid="{00000000-0005-0000-0000-00000F000000}"/>
    <cellStyle name="好_107黎明素食" xfId="11" xr:uid="{00000000-0005-0000-0000-000010000000}"/>
    <cellStyle name="好_Xl0000345" xfId="12" xr:uid="{00000000-0005-0000-0000-000011000000}"/>
    <cellStyle name="好_公正3月米飯" xfId="13" xr:uid="{00000000-0005-0000-0000-000012000000}"/>
    <cellStyle name="良好" xfId="17" xr:uid="{00000000-0005-0000-0000-000016000000}"/>
    <cellStyle name="計算" xfId="18" xr:uid="{00000000-0005-0000-0000-000017000000}"/>
    <cellStyle name="記事" xfId="19" xr:uid="{00000000-0005-0000-0000-000018000000}"/>
    <cellStyle name="標題  2" xfId="14" xr:uid="{00000000-0005-0000-0000-000013000000}"/>
    <cellStyle name="標題  3" xfId="15" xr:uid="{00000000-0005-0000-0000-000014000000}"/>
    <cellStyle name="標題  4" xfId="16" xr:uid="{00000000-0005-0000-0000-000015000000}"/>
    <cellStyle name="壞_107年3月公版菜單0206" xfId="6" xr:uid="{00000000-0005-0000-0000-00000B000000}"/>
    <cellStyle name="壞_107黎明素食" xfId="7" xr:uid="{00000000-0005-0000-0000-00000C000000}"/>
    <cellStyle name="壞_Xl0000345" xfId="8" xr:uid="{00000000-0005-0000-0000-00000D000000}"/>
    <cellStyle name="壞_公正3月米飯" xfId="9" xr:uid="{00000000-0005-0000-0000-00000E000000}"/>
  </cellStyles>
  <dxfs count="2">
    <dxf>
      <font>
        <sz val="12"/>
        <color rgb="FF000000"/>
        <name val="新細明體"/>
        <family val="1"/>
        <charset val="136"/>
      </font>
      <fill>
        <patternFill>
          <bgColor rgb="FFFDEADA"/>
        </patternFill>
      </fill>
    </dxf>
    <dxf>
      <fill>
        <patternFill>
          <bgColor rgb="FFFDEADA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DEADA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2603880</xdr:colOff>
      <xdr:row>22</xdr:row>
      <xdr:rowOff>37800</xdr:rowOff>
    </xdr:from>
    <xdr:to>
      <xdr:col>8</xdr:col>
      <xdr:colOff>297360</xdr:colOff>
      <xdr:row>32</xdr:row>
      <xdr:rowOff>472680</xdr:rowOff>
    </xdr:to>
    <xdr:pic>
      <xdr:nvPicPr>
        <xdr:cNvPr id="2" name="圖片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567280" y="10899000"/>
          <a:ext cx="8049600" cy="5644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3600</xdr:colOff>
      <xdr:row>22</xdr:row>
      <xdr:rowOff>7200</xdr:rowOff>
    </xdr:from>
    <xdr:to>
      <xdr:col>4</xdr:col>
      <xdr:colOff>2509920</xdr:colOff>
      <xdr:row>32</xdr:row>
      <xdr:rowOff>459000</xdr:rowOff>
    </xdr:to>
    <xdr:pic>
      <xdr:nvPicPr>
        <xdr:cNvPr id="3" name="圖片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00" y="10868400"/>
          <a:ext cx="8469720" cy="5661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8</xdr:col>
      <xdr:colOff>361800</xdr:colOff>
      <xdr:row>22</xdr:row>
      <xdr:rowOff>14400</xdr:rowOff>
    </xdr:from>
    <xdr:to>
      <xdr:col>16</xdr:col>
      <xdr:colOff>360000</xdr:colOff>
      <xdr:row>32</xdr:row>
      <xdr:rowOff>447120</xdr:rowOff>
    </xdr:to>
    <xdr:pic>
      <xdr:nvPicPr>
        <xdr:cNvPr id="4" name="圖片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6681320" y="10875600"/>
          <a:ext cx="7813800" cy="56426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pageSetUpPr fitToPage="1"/>
  </sheetPr>
  <dimension ref="A1:Q33"/>
  <sheetViews>
    <sheetView tabSelected="1" zoomScale="40" zoomScaleNormal="40" workbookViewId="0">
      <selection activeCell="D18" sqref="D18"/>
    </sheetView>
  </sheetViews>
  <sheetFormatPr defaultColWidth="8.88671875" defaultRowHeight="19.8"/>
  <cols>
    <col min="1" max="1" width="15" style="4" customWidth="1"/>
    <col min="2" max="2" width="10.33203125" style="5" customWidth="1"/>
    <col min="3" max="3" width="18.88671875" style="6" customWidth="1"/>
    <col min="4" max="4" width="38.88671875" style="7" customWidth="1"/>
    <col min="5" max="6" width="36.6640625" style="7" customWidth="1"/>
    <col min="7" max="7" width="34.33203125" style="8" customWidth="1"/>
    <col min="8" max="8" width="36.6640625" style="8" customWidth="1"/>
    <col min="9" max="9" width="15" style="8" customWidth="1"/>
    <col min="10" max="10" width="14.21875" style="9" customWidth="1"/>
    <col min="11" max="11" width="13.33203125" style="9" customWidth="1"/>
    <col min="12" max="16" width="13.33203125" style="10" customWidth="1"/>
    <col min="17" max="17" width="14.44140625" style="10" customWidth="1"/>
    <col min="18" max="18" width="6.109375" style="11" customWidth="1"/>
    <col min="19" max="16384" width="8.88671875" style="11"/>
  </cols>
  <sheetData>
    <row r="1" spans="1:17" ht="5.25" customHeight="1"/>
    <row r="2" spans="1:17" ht="39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8.25" customHeight="1"/>
    <row r="4" spans="1:17" s="19" customFormat="1" ht="104.25" customHeight="1">
      <c r="A4" s="12" t="s">
        <v>1</v>
      </c>
      <c r="B4" s="13" t="s">
        <v>2</v>
      </c>
      <c r="C4" s="13" t="s">
        <v>3</v>
      </c>
      <c r="D4" s="2" t="s">
        <v>4</v>
      </c>
      <c r="E4" s="2"/>
      <c r="F4" s="2"/>
      <c r="G4" s="2"/>
      <c r="H4" s="13" t="s">
        <v>5</v>
      </c>
      <c r="I4" s="14" t="s">
        <v>6</v>
      </c>
      <c r="J4" s="15" t="s">
        <v>7</v>
      </c>
      <c r="K4" s="16" t="s">
        <v>8</v>
      </c>
      <c r="L4" s="16" t="s">
        <v>9</v>
      </c>
      <c r="M4" s="17" t="s">
        <v>10</v>
      </c>
      <c r="N4" s="17" t="s">
        <v>11</v>
      </c>
      <c r="O4" s="17" t="s">
        <v>12</v>
      </c>
      <c r="P4" s="17" t="s">
        <v>13</v>
      </c>
      <c r="Q4" s="18" t="s">
        <v>14</v>
      </c>
    </row>
    <row r="5" spans="1:17" s="27" customFormat="1" ht="38.25" customHeight="1">
      <c r="A5" s="20" t="s">
        <v>15</v>
      </c>
      <c r="B5" s="21" t="s">
        <v>16</v>
      </c>
      <c r="C5" s="55" t="s">
        <v>17</v>
      </c>
      <c r="D5" s="21" t="s">
        <v>18</v>
      </c>
      <c r="E5" s="21" t="s">
        <v>19</v>
      </c>
      <c r="F5" s="21" t="s">
        <v>20</v>
      </c>
      <c r="G5" s="21"/>
      <c r="H5" s="22" t="s">
        <v>21</v>
      </c>
      <c r="I5" s="23"/>
      <c r="J5" s="24">
        <f t="shared" ref="J5:J21" si="0">K5*70+L5*75+M5*25+N5*45+O5*60+P5*150</f>
        <v>858</v>
      </c>
      <c r="K5" s="25">
        <v>5.5</v>
      </c>
      <c r="L5" s="25">
        <v>3.8</v>
      </c>
      <c r="M5" s="25">
        <v>2.2999999999999998</v>
      </c>
      <c r="N5" s="25">
        <v>2.9</v>
      </c>
      <c r="O5" s="25">
        <v>0</v>
      </c>
      <c r="P5" s="25">
        <v>0</v>
      </c>
      <c r="Q5" s="26">
        <v>400</v>
      </c>
    </row>
    <row r="6" spans="1:17" s="27" customFormat="1" ht="37.5" customHeight="1">
      <c r="A6" s="28" t="s">
        <v>22</v>
      </c>
      <c r="B6" s="29" t="s">
        <v>23</v>
      </c>
      <c r="C6" s="42" t="s">
        <v>17</v>
      </c>
      <c r="D6" s="29" t="s">
        <v>24</v>
      </c>
      <c r="E6" s="29" t="s">
        <v>25</v>
      </c>
      <c r="F6" s="29" t="s">
        <v>20</v>
      </c>
      <c r="G6" s="29"/>
      <c r="H6" s="30" t="s">
        <v>26</v>
      </c>
      <c r="I6" s="31" t="s">
        <v>27</v>
      </c>
      <c r="J6" s="32">
        <f t="shared" si="0"/>
        <v>882</v>
      </c>
      <c r="K6" s="33">
        <v>7</v>
      </c>
      <c r="L6" s="33">
        <v>2</v>
      </c>
      <c r="M6" s="33">
        <v>2</v>
      </c>
      <c r="N6" s="33">
        <v>2.6</v>
      </c>
      <c r="O6" s="33">
        <v>0</v>
      </c>
      <c r="P6" s="33">
        <v>0.5</v>
      </c>
      <c r="Q6" s="34">
        <v>148</v>
      </c>
    </row>
    <row r="7" spans="1:17" s="27" customFormat="1" ht="38.25" customHeight="1">
      <c r="A7" s="35" t="s">
        <v>28</v>
      </c>
      <c r="B7" s="36" t="s">
        <v>29</v>
      </c>
      <c r="C7" s="56" t="s">
        <v>17</v>
      </c>
      <c r="D7" s="36" t="s">
        <v>30</v>
      </c>
      <c r="E7" s="36" t="s">
        <v>31</v>
      </c>
      <c r="F7" s="36" t="s">
        <v>20</v>
      </c>
      <c r="G7" s="36"/>
      <c r="H7" s="37" t="s">
        <v>32</v>
      </c>
      <c r="I7" s="38" t="s">
        <v>33</v>
      </c>
      <c r="J7" s="39">
        <f t="shared" si="0"/>
        <v>768.5</v>
      </c>
      <c r="K7" s="40">
        <v>5.5</v>
      </c>
      <c r="L7" s="40">
        <v>2</v>
      </c>
      <c r="M7" s="40">
        <v>2.8</v>
      </c>
      <c r="N7" s="40">
        <v>2.2999999999999998</v>
      </c>
      <c r="O7" s="40">
        <v>1</v>
      </c>
      <c r="P7" s="40">
        <v>0</v>
      </c>
      <c r="Q7" s="41">
        <v>171</v>
      </c>
    </row>
    <row r="8" spans="1:17" s="27" customFormat="1" ht="38.25" customHeight="1">
      <c r="A8" s="35" t="s">
        <v>34</v>
      </c>
      <c r="B8" s="36" t="s">
        <v>35</v>
      </c>
      <c r="C8" s="42" t="s">
        <v>36</v>
      </c>
      <c r="D8" s="36" t="s">
        <v>37</v>
      </c>
      <c r="E8" s="36" t="s">
        <v>38</v>
      </c>
      <c r="F8" s="36" t="s">
        <v>20</v>
      </c>
      <c r="G8" s="36"/>
      <c r="H8" s="37" t="s">
        <v>39</v>
      </c>
      <c r="I8" s="38"/>
      <c r="J8" s="39">
        <f t="shared" si="0"/>
        <v>754.5</v>
      </c>
      <c r="K8" s="40">
        <v>5.9</v>
      </c>
      <c r="L8" s="40">
        <v>2</v>
      </c>
      <c r="M8" s="40">
        <v>2.8</v>
      </c>
      <c r="N8" s="40">
        <v>2.7</v>
      </c>
      <c r="O8" s="40">
        <v>0</v>
      </c>
      <c r="P8" s="40">
        <v>0</v>
      </c>
      <c r="Q8" s="41">
        <v>295</v>
      </c>
    </row>
    <row r="9" spans="1:17" s="27" customFormat="1" ht="38.25" customHeight="1">
      <c r="A9" s="35" t="s">
        <v>40</v>
      </c>
      <c r="B9" s="36" t="s">
        <v>41</v>
      </c>
      <c r="C9" s="42" t="s">
        <v>42</v>
      </c>
      <c r="D9" s="36" t="s">
        <v>43</v>
      </c>
      <c r="E9" s="36" t="s">
        <v>44</v>
      </c>
      <c r="F9" s="36" t="s">
        <v>20</v>
      </c>
      <c r="G9" s="36"/>
      <c r="H9" s="37" t="s">
        <v>45</v>
      </c>
      <c r="I9" s="38" t="s">
        <v>33</v>
      </c>
      <c r="J9" s="39">
        <f t="shared" si="0"/>
        <v>816.5</v>
      </c>
      <c r="K9" s="40">
        <v>6.1</v>
      </c>
      <c r="L9" s="40">
        <v>2</v>
      </c>
      <c r="M9" s="40">
        <v>2.5</v>
      </c>
      <c r="N9" s="40">
        <v>2.6</v>
      </c>
      <c r="O9" s="40">
        <v>1</v>
      </c>
      <c r="P9" s="40">
        <v>0</v>
      </c>
      <c r="Q9" s="41">
        <v>174</v>
      </c>
    </row>
    <row r="10" spans="1:17" s="27" customFormat="1" ht="38.25" customHeight="1">
      <c r="A10" s="35" t="s">
        <v>46</v>
      </c>
      <c r="B10" s="36" t="s">
        <v>16</v>
      </c>
      <c r="C10" s="42" t="s">
        <v>47</v>
      </c>
      <c r="D10" s="36" t="s">
        <v>48</v>
      </c>
      <c r="E10" s="36" t="s">
        <v>49</v>
      </c>
      <c r="F10" s="36" t="s">
        <v>20</v>
      </c>
      <c r="G10" s="36"/>
      <c r="H10" s="37" t="s">
        <v>50</v>
      </c>
      <c r="I10" s="38"/>
      <c r="J10" s="39">
        <f t="shared" si="0"/>
        <v>800</v>
      </c>
      <c r="K10" s="40">
        <v>6</v>
      </c>
      <c r="L10" s="40">
        <v>2.8</v>
      </c>
      <c r="M10" s="40">
        <v>2.2999999999999998</v>
      </c>
      <c r="N10" s="40">
        <v>2.5</v>
      </c>
      <c r="O10" s="40">
        <v>0</v>
      </c>
      <c r="P10" s="40">
        <v>0</v>
      </c>
      <c r="Q10" s="41">
        <v>128</v>
      </c>
    </row>
    <row r="11" spans="1:17" s="27" customFormat="1" ht="38.25" customHeight="1">
      <c r="A11" s="28" t="s">
        <v>51</v>
      </c>
      <c r="B11" s="29" t="s">
        <v>23</v>
      </c>
      <c r="C11" s="43" t="s">
        <v>17</v>
      </c>
      <c r="D11" s="29" t="s">
        <v>52</v>
      </c>
      <c r="E11" s="29" t="s">
        <v>53</v>
      </c>
      <c r="F11" s="29" t="s">
        <v>54</v>
      </c>
      <c r="G11" s="29"/>
      <c r="H11" s="30" t="s">
        <v>55</v>
      </c>
      <c r="I11" s="31" t="s">
        <v>56</v>
      </c>
      <c r="J11" s="32">
        <f t="shared" si="0"/>
        <v>824.5</v>
      </c>
      <c r="K11" s="33">
        <v>6.2</v>
      </c>
      <c r="L11" s="33">
        <v>2.1</v>
      </c>
      <c r="M11" s="33">
        <v>2</v>
      </c>
      <c r="N11" s="33">
        <v>2.4</v>
      </c>
      <c r="O11" s="33">
        <v>0</v>
      </c>
      <c r="P11" s="33">
        <v>0.5</v>
      </c>
      <c r="Q11" s="34">
        <v>252</v>
      </c>
    </row>
    <row r="12" spans="1:17" s="27" customFormat="1" ht="38.25" customHeight="1">
      <c r="A12" s="35" t="s">
        <v>57</v>
      </c>
      <c r="B12" s="36" t="s">
        <v>29</v>
      </c>
      <c r="C12" s="42" t="s">
        <v>17</v>
      </c>
      <c r="D12" s="36" t="s">
        <v>58</v>
      </c>
      <c r="E12" s="36" t="s">
        <v>59</v>
      </c>
      <c r="F12" s="36" t="s">
        <v>20</v>
      </c>
      <c r="G12" s="36"/>
      <c r="H12" s="37" t="s">
        <v>60</v>
      </c>
      <c r="I12" s="38" t="s">
        <v>33</v>
      </c>
      <c r="J12" s="39">
        <f t="shared" si="0"/>
        <v>795.5</v>
      </c>
      <c r="K12" s="40">
        <v>5.5</v>
      </c>
      <c r="L12" s="40">
        <v>2.1</v>
      </c>
      <c r="M12" s="40">
        <v>2.8</v>
      </c>
      <c r="N12" s="40">
        <v>2.6</v>
      </c>
      <c r="O12" s="40">
        <v>1.1000000000000001</v>
      </c>
      <c r="P12" s="40">
        <v>0</v>
      </c>
      <c r="Q12" s="41">
        <v>157</v>
      </c>
    </row>
    <row r="13" spans="1:17" s="27" customFormat="1" ht="38.25" customHeight="1">
      <c r="A13" s="35" t="s">
        <v>61</v>
      </c>
      <c r="B13" s="36" t="s">
        <v>35</v>
      </c>
      <c r="C13" s="42" t="s">
        <v>62</v>
      </c>
      <c r="D13" s="36" t="s">
        <v>63</v>
      </c>
      <c r="E13" s="36" t="s">
        <v>64</v>
      </c>
      <c r="F13" s="36" t="s">
        <v>20</v>
      </c>
      <c r="G13" s="36"/>
      <c r="H13" s="37" t="s">
        <v>65</v>
      </c>
      <c r="I13" s="38"/>
      <c r="J13" s="39">
        <f t="shared" si="0"/>
        <v>752.5</v>
      </c>
      <c r="K13" s="40">
        <v>5.5</v>
      </c>
      <c r="L13" s="40">
        <v>2.4</v>
      </c>
      <c r="M13" s="40">
        <v>3</v>
      </c>
      <c r="N13" s="40">
        <v>2.5</v>
      </c>
      <c r="O13" s="40">
        <v>0</v>
      </c>
      <c r="P13" s="40">
        <v>0</v>
      </c>
      <c r="Q13" s="41">
        <v>432</v>
      </c>
    </row>
    <row r="14" spans="1:17" s="27" customFormat="1" ht="38.25" customHeight="1">
      <c r="A14" s="35" t="s">
        <v>66</v>
      </c>
      <c r="B14" s="36" t="s">
        <v>41</v>
      </c>
      <c r="C14" s="42" t="s">
        <v>42</v>
      </c>
      <c r="D14" s="36" t="s">
        <v>67</v>
      </c>
      <c r="E14" s="36" t="s">
        <v>68</v>
      </c>
      <c r="F14" s="36" t="s">
        <v>20</v>
      </c>
      <c r="G14" s="36"/>
      <c r="H14" s="37" t="s">
        <v>69</v>
      </c>
      <c r="I14" s="38" t="s">
        <v>33</v>
      </c>
      <c r="J14" s="39">
        <f t="shared" si="0"/>
        <v>764.5</v>
      </c>
      <c r="K14" s="40">
        <v>5.5</v>
      </c>
      <c r="L14" s="40">
        <v>2</v>
      </c>
      <c r="M14" s="40">
        <v>2.1</v>
      </c>
      <c r="N14" s="40">
        <v>2.6</v>
      </c>
      <c r="O14" s="40">
        <v>1</v>
      </c>
      <c r="P14" s="40">
        <v>0</v>
      </c>
      <c r="Q14" s="41">
        <v>113</v>
      </c>
    </row>
    <row r="15" spans="1:17" s="27" customFormat="1" ht="38.25" customHeight="1">
      <c r="A15" s="35" t="s">
        <v>70</v>
      </c>
      <c r="B15" s="36" t="s">
        <v>16</v>
      </c>
      <c r="C15" s="42" t="s">
        <v>47</v>
      </c>
      <c r="D15" s="36" t="s">
        <v>71</v>
      </c>
      <c r="E15" s="36" t="s">
        <v>72</v>
      </c>
      <c r="F15" s="36" t="s">
        <v>20</v>
      </c>
      <c r="G15" s="36"/>
      <c r="H15" s="37" t="s">
        <v>73</v>
      </c>
      <c r="I15" s="38" t="s">
        <v>74</v>
      </c>
      <c r="J15" s="39">
        <f t="shared" si="0"/>
        <v>788.5</v>
      </c>
      <c r="K15" s="40">
        <v>5.8</v>
      </c>
      <c r="L15" s="40">
        <v>2.8</v>
      </c>
      <c r="M15" s="40">
        <v>2.4</v>
      </c>
      <c r="N15" s="40">
        <v>2.5</v>
      </c>
      <c r="O15" s="40">
        <v>0</v>
      </c>
      <c r="P15" s="40">
        <v>0</v>
      </c>
      <c r="Q15" s="41">
        <v>96</v>
      </c>
    </row>
    <row r="16" spans="1:17" s="27" customFormat="1" ht="38.25" customHeight="1">
      <c r="A16" s="28" t="s">
        <v>75</v>
      </c>
      <c r="B16" s="29" t="s">
        <v>23</v>
      </c>
      <c r="C16" s="43" t="s">
        <v>17</v>
      </c>
      <c r="D16" s="29" t="s">
        <v>76</v>
      </c>
      <c r="E16" s="29" t="s">
        <v>77</v>
      </c>
      <c r="F16" s="29" t="s">
        <v>20</v>
      </c>
      <c r="G16" s="29"/>
      <c r="H16" s="30" t="s">
        <v>78</v>
      </c>
      <c r="I16" s="31" t="s">
        <v>27</v>
      </c>
      <c r="J16" s="32">
        <f t="shared" si="0"/>
        <v>862.5</v>
      </c>
      <c r="K16" s="33">
        <v>6.6</v>
      </c>
      <c r="L16" s="33">
        <v>2.1</v>
      </c>
      <c r="M16" s="33">
        <v>2.4</v>
      </c>
      <c r="N16" s="33">
        <v>2.4</v>
      </c>
      <c r="O16" s="33">
        <v>0</v>
      </c>
      <c r="P16" s="33">
        <v>0.5</v>
      </c>
      <c r="Q16" s="34">
        <v>221</v>
      </c>
    </row>
    <row r="17" spans="1:17" s="27" customFormat="1" ht="38.25" customHeight="1">
      <c r="A17" s="35" t="s">
        <v>79</v>
      </c>
      <c r="B17" s="36" t="s">
        <v>29</v>
      </c>
      <c r="C17" s="42" t="s">
        <v>17</v>
      </c>
      <c r="D17" s="36" t="s">
        <v>80</v>
      </c>
      <c r="E17" s="36" t="s">
        <v>81</v>
      </c>
      <c r="F17" s="36" t="s">
        <v>20</v>
      </c>
      <c r="G17" s="36"/>
      <c r="H17" s="37" t="s">
        <v>82</v>
      </c>
      <c r="I17" s="38" t="s">
        <v>33</v>
      </c>
      <c r="J17" s="39">
        <f t="shared" si="0"/>
        <v>872.5</v>
      </c>
      <c r="K17" s="40">
        <v>7</v>
      </c>
      <c r="L17" s="40">
        <v>2</v>
      </c>
      <c r="M17" s="40">
        <v>2.4</v>
      </c>
      <c r="N17" s="40">
        <v>2.5</v>
      </c>
      <c r="O17" s="40">
        <v>1</v>
      </c>
      <c r="P17" s="40">
        <v>0</v>
      </c>
      <c r="Q17" s="41">
        <v>128</v>
      </c>
    </row>
    <row r="18" spans="1:17" s="27" customFormat="1" ht="38.25" customHeight="1">
      <c r="A18" s="35" t="s">
        <v>83</v>
      </c>
      <c r="B18" s="36" t="s">
        <v>35</v>
      </c>
      <c r="C18" s="42" t="s">
        <v>36</v>
      </c>
      <c r="D18" s="36" t="s">
        <v>84</v>
      </c>
      <c r="E18" s="36" t="s">
        <v>85</v>
      </c>
      <c r="F18" s="36" t="s">
        <v>20</v>
      </c>
      <c r="G18" s="36"/>
      <c r="H18" s="37" t="s">
        <v>86</v>
      </c>
      <c r="I18" s="38"/>
      <c r="J18" s="39">
        <f t="shared" si="0"/>
        <v>720.5</v>
      </c>
      <c r="K18" s="40">
        <v>5.5</v>
      </c>
      <c r="L18" s="40">
        <v>2.1</v>
      </c>
      <c r="M18" s="40">
        <v>2.8</v>
      </c>
      <c r="N18" s="40">
        <v>2.4</v>
      </c>
      <c r="O18" s="40">
        <v>0</v>
      </c>
      <c r="P18" s="40">
        <v>0</v>
      </c>
      <c r="Q18" s="41">
        <v>339</v>
      </c>
    </row>
    <row r="19" spans="1:17" s="27" customFormat="1" ht="38.25" customHeight="1">
      <c r="A19" s="35" t="s">
        <v>87</v>
      </c>
      <c r="B19" s="36" t="s">
        <v>41</v>
      </c>
      <c r="C19" s="42" t="s">
        <v>42</v>
      </c>
      <c r="D19" s="36" t="s">
        <v>88</v>
      </c>
      <c r="E19" s="36" t="s">
        <v>89</v>
      </c>
      <c r="F19" s="36" t="s">
        <v>20</v>
      </c>
      <c r="G19" s="36"/>
      <c r="H19" s="37" t="s">
        <v>90</v>
      </c>
      <c r="I19" s="38" t="s">
        <v>33</v>
      </c>
      <c r="J19" s="39">
        <f t="shared" si="0"/>
        <v>757.5</v>
      </c>
      <c r="K19" s="40">
        <v>5</v>
      </c>
      <c r="L19" s="40">
        <v>2.1</v>
      </c>
      <c r="M19" s="40">
        <v>2.2000000000000002</v>
      </c>
      <c r="N19" s="40">
        <v>3</v>
      </c>
      <c r="O19" s="40">
        <v>1</v>
      </c>
      <c r="P19" s="40">
        <v>0</v>
      </c>
      <c r="Q19" s="41">
        <v>90</v>
      </c>
    </row>
    <row r="20" spans="1:17" s="27" customFormat="1" ht="38.25" customHeight="1">
      <c r="A20" s="35" t="s">
        <v>91</v>
      </c>
      <c r="B20" s="36" t="s">
        <v>16</v>
      </c>
      <c r="C20" s="42" t="s">
        <v>47</v>
      </c>
      <c r="D20" s="36" t="s">
        <v>92</v>
      </c>
      <c r="E20" s="36" t="s">
        <v>93</v>
      </c>
      <c r="F20" s="36" t="s">
        <v>20</v>
      </c>
      <c r="G20" s="36"/>
      <c r="H20" s="37" t="s">
        <v>94</v>
      </c>
      <c r="I20" s="38"/>
      <c r="J20" s="39">
        <f t="shared" si="0"/>
        <v>767.5</v>
      </c>
      <c r="K20" s="40">
        <v>6.1</v>
      </c>
      <c r="L20" s="40">
        <v>2</v>
      </c>
      <c r="M20" s="40">
        <v>2.4</v>
      </c>
      <c r="N20" s="40">
        <v>2.9</v>
      </c>
      <c r="O20" s="40">
        <v>0</v>
      </c>
      <c r="P20" s="40">
        <v>0</v>
      </c>
      <c r="Q20" s="41">
        <v>111</v>
      </c>
    </row>
    <row r="21" spans="1:17" s="27" customFormat="1" ht="38.25" customHeight="1">
      <c r="A21" s="28" t="s">
        <v>95</v>
      </c>
      <c r="B21" s="29" t="s">
        <v>23</v>
      </c>
      <c r="C21" s="43" t="s">
        <v>17</v>
      </c>
      <c r="D21" s="29" t="s">
        <v>96</v>
      </c>
      <c r="E21" s="29" t="s">
        <v>97</v>
      </c>
      <c r="F21" s="29" t="s">
        <v>98</v>
      </c>
      <c r="G21" s="29"/>
      <c r="H21" s="30" t="s">
        <v>99</v>
      </c>
      <c r="I21" s="31" t="s">
        <v>56</v>
      </c>
      <c r="J21" s="32">
        <f t="shared" si="0"/>
        <v>882</v>
      </c>
      <c r="K21" s="33">
        <v>6.8</v>
      </c>
      <c r="L21" s="33">
        <v>2.2000000000000002</v>
      </c>
      <c r="M21" s="33">
        <v>2.5</v>
      </c>
      <c r="N21" s="33">
        <v>2.2999999999999998</v>
      </c>
      <c r="O21" s="33">
        <v>0</v>
      </c>
      <c r="P21" s="33">
        <v>0.5</v>
      </c>
      <c r="Q21" s="34">
        <v>539</v>
      </c>
    </row>
    <row r="22" spans="1:17" s="44" customFormat="1" ht="54.15" customHeight="1">
      <c r="A22" s="1" t="s">
        <v>100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44" customFormat="1" ht="37.5" customHeight="1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</row>
    <row r="24" spans="1:17" s="44" customFormat="1" ht="78.75" customHeight="1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0"/>
    </row>
    <row r="25" spans="1:17" s="44" customFormat="1" ht="78.75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</row>
    <row r="26" spans="1:17" s="51" customFormat="1" ht="37.5" customHeight="1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</row>
    <row r="27" spans="1:17" s="51" customFormat="1" ht="33.7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50"/>
    </row>
    <row r="28" spans="1:17" ht="16.5" customHeight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</row>
    <row r="29" spans="1:17" s="44" customFormat="1" ht="37.5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50"/>
    </row>
    <row r="30" spans="1:17" s="51" customFormat="1" ht="37.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</row>
    <row r="31" spans="1:17" s="51" customFormat="1" ht="36" customHeigh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</row>
    <row r="32" spans="1:17" ht="16.5" customHeight="1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50"/>
    </row>
    <row r="33" spans="1:17" ht="37.5" customHeight="1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4"/>
    </row>
  </sheetData>
  <mergeCells count="3">
    <mergeCell ref="A2:Q2"/>
    <mergeCell ref="D4:G4"/>
    <mergeCell ref="A22:Q22"/>
  </mergeCells>
  <phoneticPr fontId="20" type="noConversion"/>
  <conditionalFormatting sqref="N5:Q21 A5:J21 K6:M6 K11:M11 K16:M16 K21:M21">
    <cfRule type="expression" dxfId="1" priority="2">
      <formula>$B5="五"</formula>
    </cfRule>
  </conditionalFormatting>
  <conditionalFormatting sqref="M17:M20 K5:M5 L17:L20 K7:M10 K17:K20 K12:M15">
    <cfRule type="expression" dxfId="0" priority="3">
      <formula>$B5="五"</formula>
    </cfRule>
  </conditionalFormatting>
  <printOptions horizontalCentered="1" verticalCentered="1"/>
  <pageMargins left="0.118055555555556" right="3.9583333333333297E-2" top="0.55138888888888904" bottom="0.55138888888888904" header="0.511811023622047" footer="0.118055555555556"/>
  <pageSetup paperSize="9" orientation="landscape" horizontalDpi="300" verticalDpi="300"/>
  <headerFooter>
    <oddFooter>&amp;L&amp;18產品責任險六千萬元整
衛生署通過HACCP認證104號
本廠供應豬肉皆使用國產豬&amp;C&amp;18營養師  :  張雅筑&amp;R&amp;18惠民團膳實業社
電話:03-9233599
FAX:03-9226373</oddFooter>
  </headerFooter>
  <rowBreaks count="1" manualBreakCount="1">
    <brk id="1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dc:description/>
  <cp:lastModifiedBy>sroer</cp:lastModifiedBy>
  <cp:revision>5</cp:revision>
  <cp:lastPrinted>2023-02-21T08:13:18Z</cp:lastPrinted>
  <dcterms:created xsi:type="dcterms:W3CDTF">2021-03-24T06:35:03Z</dcterms:created>
  <dcterms:modified xsi:type="dcterms:W3CDTF">2023-03-27T01:35:52Z</dcterms:modified>
  <dc:language>zh-TW</dc:language>
</cp:coreProperties>
</file>