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I\Desktop\11105\國中葷\"/>
    </mc:Choice>
  </mc:AlternateContent>
  <bookViews>
    <workbookView xWindow="0" yWindow="0" windowWidth="25200" windowHeight="11940"/>
  </bookViews>
  <sheets>
    <sheet name="月菜單" sheetId="2" r:id="rId1"/>
  </sheets>
  <definedNames>
    <definedName name="_xlnm.Print_Area" localSheetId="0">月菜單!$A$2:$Q$38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2" l="1"/>
  <c r="J6" i="2" l="1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5" i="2"/>
</calcChain>
</file>

<file path=xl/sharedStrings.xml><?xml version="1.0" encoding="utf-8"?>
<sst xmlns="http://schemas.openxmlformats.org/spreadsheetml/2006/main" count="182" uniqueCount="120">
  <si>
    <t>日期</t>
    <phoneticPr fontId="4" type="noConversion"/>
  </si>
  <si>
    <t>星期</t>
    <phoneticPr fontId="4" type="noConversion"/>
  </si>
  <si>
    <t>主食</t>
    <phoneticPr fontId="4" type="noConversion"/>
  </si>
  <si>
    <t>副食</t>
    <phoneticPr fontId="4" type="noConversion"/>
  </si>
  <si>
    <t>湯</t>
    <phoneticPr fontId="4" type="noConversion"/>
  </si>
  <si>
    <t xml:space="preserve"> 水果/乳品</t>
    <phoneticPr fontId="4" type="noConversion"/>
  </si>
  <si>
    <t>熱量
(大卡)</t>
    <phoneticPr fontId="4" type="noConversion"/>
  </si>
  <si>
    <t>蔬菜類
(份)</t>
    <phoneticPr fontId="4" type="noConversion"/>
  </si>
  <si>
    <t>油脂類
(份)</t>
    <phoneticPr fontId="4" type="noConversion"/>
  </si>
  <si>
    <t>水果類
(份)</t>
    <phoneticPr fontId="4" type="noConversion"/>
  </si>
  <si>
    <t>乳品類
(份)</t>
    <phoneticPr fontId="4" type="noConversion"/>
  </si>
  <si>
    <t>鈣    含量
(mg)</t>
    <phoneticPr fontId="4" type="noConversion"/>
  </si>
  <si>
    <t>全穀    雜糧類
(份)</t>
    <phoneticPr fontId="4" type="noConversion"/>
  </si>
  <si>
    <t>豆魚   蛋肉類
(份)</t>
    <phoneticPr fontId="4" type="noConversion"/>
  </si>
  <si>
    <t>宜蘭縣壯圍鄉壯圍國中      111年05月份 葷食 菜單</t>
  </si>
  <si>
    <t>05/02</t>
  </si>
  <si>
    <t>一</t>
  </si>
  <si>
    <t>白飯</t>
  </si>
  <si>
    <t>照燒肉片</t>
  </si>
  <si>
    <t>三鮮凍豆腐</t>
  </si>
  <si>
    <t>葷青菜</t>
  </si>
  <si>
    <t>金茸蛋花湯</t>
  </si>
  <si>
    <t>水果</t>
  </si>
  <si>
    <t>05/03</t>
  </si>
  <si>
    <t>二</t>
  </si>
  <si>
    <t>五穀飯</t>
  </si>
  <si>
    <t>泰式檸檬魚</t>
  </si>
  <si>
    <t>蔥爆肉絲</t>
  </si>
  <si>
    <t>蘿蔔排骨湯</t>
  </si>
  <si>
    <t>05/04</t>
  </si>
  <si>
    <t>三</t>
  </si>
  <si>
    <t>特餐</t>
  </si>
  <si>
    <t>沙嗲炒麵</t>
  </si>
  <si>
    <t>炸雞翅</t>
  </si>
  <si>
    <t>玉米大骨湯</t>
  </si>
  <si>
    <t>05/05</t>
  </si>
  <si>
    <t>四</t>
  </si>
  <si>
    <t>糙米飯</t>
  </si>
  <si>
    <t>左宗棠雞</t>
  </si>
  <si>
    <t>彩繪肉片</t>
  </si>
  <si>
    <t>海芽蛋花湯</t>
  </si>
  <si>
    <t>05/06</t>
  </si>
  <si>
    <t>五</t>
  </si>
  <si>
    <t>味噌油腐燒</t>
  </si>
  <si>
    <t>日式蒸蛋</t>
  </si>
  <si>
    <t>絲瓜麵線</t>
  </si>
  <si>
    <t>山粉圓冬瓜露</t>
  </si>
  <si>
    <t>鮮奶</t>
  </si>
  <si>
    <t>05/09</t>
  </si>
  <si>
    <t>五香肉燥</t>
  </si>
  <si>
    <t>玉菜肉絲</t>
  </si>
  <si>
    <t>玉米濃湯</t>
  </si>
  <si>
    <t>05/10</t>
  </si>
  <si>
    <t>海鮮排</t>
  </si>
  <si>
    <t>洋蔥蝦仁炒蛋</t>
  </si>
  <si>
    <t>鳳梨香菇雞湯</t>
  </si>
  <si>
    <t>05/11</t>
  </si>
  <si>
    <t>沙茶肉片羹飯</t>
  </si>
  <si>
    <t>芝麻排骨</t>
  </si>
  <si>
    <t>白玉滷黑干</t>
  </si>
  <si>
    <t>05/12</t>
  </si>
  <si>
    <t>香滷腿排</t>
  </si>
  <si>
    <t>蒲瓜三絲</t>
  </si>
  <si>
    <t>味噌湯</t>
  </si>
  <si>
    <t>05/13</t>
  </si>
  <si>
    <t>韓式干片</t>
  </si>
  <si>
    <t>茶葉蛋</t>
  </si>
  <si>
    <t>什錦鮮蔬</t>
  </si>
  <si>
    <t>綠豆粉圓湯</t>
  </si>
  <si>
    <t>優酪乳</t>
  </si>
  <si>
    <t>05/16</t>
  </si>
  <si>
    <t>蠔油雞丁</t>
  </si>
  <si>
    <t>塔香肉末海茸</t>
  </si>
  <si>
    <t>美味鮮菇湯</t>
  </si>
  <si>
    <t>05/17</t>
  </si>
  <si>
    <t>魚香肉片</t>
  </si>
  <si>
    <t>咖哩小丸子</t>
  </si>
  <si>
    <t>海結排骨湯</t>
  </si>
  <si>
    <t>05/18</t>
  </si>
  <si>
    <t>日式醬油拉麵</t>
  </si>
  <si>
    <t>普羅香草雞丁</t>
  </si>
  <si>
    <t>奶黃包</t>
  </si>
  <si>
    <t>05/19</t>
  </si>
  <si>
    <t>鹽酥魚球</t>
  </si>
  <si>
    <t>關東煮</t>
  </si>
  <si>
    <t>酸辣湯</t>
  </si>
  <si>
    <t>05/20</t>
  </si>
  <si>
    <t>麻婆豆腐</t>
  </si>
  <si>
    <t>玉米蒸蛋</t>
  </si>
  <si>
    <t>彩繪大黃瓜</t>
  </si>
  <si>
    <t>清涼銀耳蓮棗甜湯</t>
  </si>
  <si>
    <t>05/23</t>
  </si>
  <si>
    <t>花瓜肉燥</t>
  </si>
  <si>
    <t>珍珠三色</t>
  </si>
  <si>
    <t>赤肉湯</t>
  </si>
  <si>
    <t>05/24</t>
  </si>
  <si>
    <t>椒麻雞</t>
  </si>
  <si>
    <t>白菜滷</t>
  </si>
  <si>
    <t>紫菜蛋花湯</t>
  </si>
  <si>
    <t>05/25</t>
  </si>
  <si>
    <t>什錦炒河粉</t>
  </si>
  <si>
    <t>京醬燒肉</t>
  </si>
  <si>
    <t>瓠瓜魚丸湯</t>
  </si>
  <si>
    <t>05/26</t>
  </si>
  <si>
    <t>糖醋魚丁</t>
  </si>
  <si>
    <t>蛋酥高麗菜</t>
  </si>
  <si>
    <t>大黃瓜排骨湯</t>
  </si>
  <si>
    <t>05/27</t>
  </si>
  <si>
    <t>香菇麵筋</t>
  </si>
  <si>
    <t>木須炒蛋</t>
  </si>
  <si>
    <t>雙色花椰</t>
  </si>
  <si>
    <t>椰香西米露</t>
  </si>
  <si>
    <t>05/30</t>
  </si>
  <si>
    <t>蔥燒里肌排</t>
  </si>
  <si>
    <t>螞蟻上樹</t>
  </si>
  <si>
    <t>日式蛋花湯</t>
  </si>
  <si>
    <t>05/31</t>
  </si>
  <si>
    <t>卡啦雞排</t>
  </si>
  <si>
    <t>熱炒三鮮</t>
  </si>
  <si>
    <t>肉骨茶湯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</si>
</sst>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/d;@"/>
    <numFmt numFmtId="177" formatCode="0_ "/>
    <numFmt numFmtId="178" formatCode="0.0_ "/>
  </numFmts>
  <fonts count="31"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24"/>
      <name val="標楷體"/>
      <family val="4"/>
      <charset val="136"/>
    </font>
    <font>
      <sz val="20"/>
      <name val="標楷體"/>
      <family val="4"/>
      <charset val="136"/>
    </font>
    <font>
      <sz val="14"/>
      <name val="Times New Roman"/>
      <family val="1"/>
    </font>
    <font>
      <sz val="28"/>
      <color theme="1"/>
      <name val="標楷體"/>
      <family val="4"/>
      <charset val="136"/>
    </font>
    <font>
      <sz val="26"/>
      <name val="標楷體"/>
      <family val="4"/>
      <charset val="136"/>
    </font>
    <font>
      <sz val="14"/>
      <name val="標楷體"/>
      <family val="4"/>
      <charset val="136"/>
    </font>
    <font>
      <b/>
      <sz val="26"/>
      <name val="標楷體"/>
      <family val="4"/>
      <charset val="136"/>
    </font>
    <font>
      <sz val="12"/>
      <name val="標楷體"/>
      <family val="4"/>
      <charset val="136"/>
    </font>
    <font>
      <sz val="14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0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22"/>
      <name val="標楷體"/>
      <family val="4"/>
      <charset val="136"/>
    </font>
    <font>
      <sz val="26"/>
      <name val="Times New Roman"/>
      <family val="1"/>
    </font>
    <font>
      <b/>
      <sz val="12"/>
      <color indexed="8"/>
      <name val="新細明體"/>
      <family val="1"/>
      <charset val="136"/>
    </font>
    <font>
      <sz val="19"/>
      <name val="標楷體"/>
      <family val="4"/>
      <charset val="136"/>
    </font>
    <font>
      <sz val="26"/>
      <color indexed="8"/>
      <name val="新細明體"/>
      <family val="1"/>
      <charset val="136"/>
    </font>
    <font>
      <b/>
      <sz val="26"/>
      <color rgb="FF000000"/>
      <name val="標楷體"/>
      <family val="4"/>
      <charset val="136"/>
    </font>
    <font>
      <b/>
      <sz val="25"/>
      <color indexed="8"/>
      <name val="標楷體"/>
      <family val="4"/>
      <charset val="136"/>
    </font>
    <font>
      <sz val="25"/>
      <color indexed="8"/>
      <name val="標楷體"/>
      <family val="4"/>
      <charset val="136"/>
    </font>
    <font>
      <b/>
      <sz val="26"/>
      <color indexed="8"/>
      <name val="新細明體"/>
      <family val="1"/>
      <charset val="136"/>
    </font>
    <font>
      <b/>
      <sz val="25"/>
      <color rgb="FF000000"/>
      <name val="標楷體"/>
      <family val="4"/>
      <charset val="136"/>
    </font>
    <font>
      <b/>
      <sz val="16"/>
      <color indexed="8"/>
      <name val="新細明體"/>
      <family val="1"/>
      <charset val="136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3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5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9" applyNumberFormat="0" applyAlignment="0" applyProtection="0">
      <alignment vertical="center"/>
    </xf>
    <xf numFmtId="0" fontId="1" fillId="8" borderId="10" applyNumberFormat="0" applyFon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7" fillId="0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3" borderId="2" xfId="3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10" fillId="0" borderId="0" xfId="1" applyFont="1" applyFill="1"/>
    <xf numFmtId="0" fontId="10" fillId="0" borderId="0" xfId="1" applyFont="1"/>
    <xf numFmtId="0" fontId="12" fillId="0" borderId="0" xfId="1" applyFont="1"/>
    <xf numFmtId="0" fontId="1" fillId="0" borderId="0" xfId="1" applyFill="1"/>
    <xf numFmtId="0" fontId="1" fillId="0" borderId="0" xfId="1"/>
    <xf numFmtId="176" fontId="1" fillId="0" borderId="0" xfId="1" applyNumberFormat="1" applyFont="1" applyFill="1" applyAlignment="1">
      <alignment horizontal="center" vertical="center"/>
    </xf>
    <xf numFmtId="0" fontId="13" fillId="0" borderId="0" xfId="1" applyFont="1" applyFill="1" applyAlignment="1">
      <alignment horizontal="center"/>
    </xf>
    <xf numFmtId="0" fontId="13" fillId="0" borderId="0" xfId="1" applyFont="1" applyFill="1"/>
    <xf numFmtId="0" fontId="13" fillId="2" borderId="0" xfId="1" applyFont="1" applyFill="1"/>
    <xf numFmtId="176" fontId="2" fillId="2" borderId="13" xfId="1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21" fillId="2" borderId="0" xfId="1" applyFont="1" applyFill="1" applyAlignment="1">
      <alignment vertical="center"/>
    </xf>
    <xf numFmtId="0" fontId="10" fillId="0" borderId="0" xfId="1" applyFont="1" applyFill="1" applyBorder="1"/>
    <xf numFmtId="0" fontId="5" fillId="2" borderId="0" xfId="1" applyFont="1" applyFill="1" applyBorder="1" applyAlignment="1">
      <alignment horizontal="left"/>
    </xf>
    <xf numFmtId="0" fontId="5" fillId="2" borderId="8" xfId="1" applyFont="1" applyFill="1" applyBorder="1" applyAlignment="1">
      <alignment horizontal="left"/>
    </xf>
    <xf numFmtId="0" fontId="12" fillId="0" borderId="0" xfId="1" applyFont="1" applyFill="1"/>
    <xf numFmtId="0" fontId="1" fillId="0" borderId="0" xfId="1" applyNumberFormat="1" applyFont="1" applyFill="1" applyAlignment="1">
      <alignment horizontal="center" vertical="center"/>
    </xf>
    <xf numFmtId="0" fontId="1" fillId="0" borderId="0" xfId="1" applyFont="1" applyFill="1" applyAlignment="1">
      <alignment horizontal="center"/>
    </xf>
    <xf numFmtId="0" fontId="13" fillId="0" borderId="0" xfId="1" applyFont="1" applyFill="1" applyAlignment="1">
      <alignment horizontal="center" shrinkToFit="1"/>
    </xf>
    <xf numFmtId="0" fontId="23" fillId="2" borderId="1" xfId="1" applyFont="1" applyFill="1" applyBorder="1" applyAlignment="1">
      <alignment horizontal="center" vertical="center" wrapText="1"/>
    </xf>
    <xf numFmtId="177" fontId="2" fillId="3" borderId="2" xfId="1" applyNumberFormat="1" applyFont="1" applyFill="1" applyBorder="1" applyAlignment="1">
      <alignment vertical="center"/>
    </xf>
    <xf numFmtId="178" fontId="2" fillId="3" borderId="2" xfId="1" applyNumberFormat="1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 shrinkToFit="1"/>
    </xf>
    <xf numFmtId="0" fontId="29" fillId="0" borderId="0" xfId="0" applyFont="1" applyBorder="1" applyAlignment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30" fillId="0" borderId="0" xfId="0" applyFont="1" applyBorder="1" applyAlignment="1">
      <alignment vertical="center"/>
    </xf>
    <xf numFmtId="177" fontId="2" fillId="3" borderId="21" xfId="1" applyNumberFormat="1" applyFont="1" applyFill="1" applyBorder="1" applyAlignment="1">
      <alignment vertical="center"/>
    </xf>
    <xf numFmtId="176" fontId="2" fillId="3" borderId="16" xfId="2" quotePrefix="1" applyNumberFormat="1" applyFont="1" applyFill="1" applyBorder="1" applyAlignment="1">
      <alignment horizontal="center" vertical="center"/>
    </xf>
    <xf numFmtId="176" fontId="2" fillId="9" borderId="16" xfId="2" quotePrefix="1" applyNumberFormat="1" applyFont="1" applyFill="1" applyBorder="1" applyAlignment="1">
      <alignment horizontal="center" vertical="center"/>
    </xf>
    <xf numFmtId="0" fontId="2" fillId="9" borderId="2" xfId="1" applyFont="1" applyFill="1" applyBorder="1" applyAlignment="1">
      <alignment horizontal="center" vertical="center"/>
    </xf>
    <xf numFmtId="0" fontId="2" fillId="9" borderId="4" xfId="2" applyFont="1" applyFill="1" applyBorder="1" applyAlignment="1">
      <alignment horizontal="center" vertical="center"/>
    </xf>
    <xf numFmtId="0" fontId="2" fillId="9" borderId="2" xfId="3" applyFont="1" applyFill="1" applyBorder="1" applyAlignment="1">
      <alignment horizontal="center" vertical="center"/>
    </xf>
    <xf numFmtId="0" fontId="8" fillId="9" borderId="2" xfId="1" applyFont="1" applyFill="1" applyBorder="1" applyAlignment="1">
      <alignment horizontal="center" vertical="center"/>
    </xf>
    <xf numFmtId="177" fontId="2" fillId="9" borderId="2" xfId="1" applyNumberFormat="1" applyFont="1" applyFill="1" applyBorder="1" applyAlignment="1">
      <alignment vertical="center"/>
    </xf>
    <xf numFmtId="178" fontId="2" fillId="9" borderId="2" xfId="1" applyNumberFormat="1" applyFont="1" applyFill="1" applyBorder="1" applyAlignment="1">
      <alignment vertical="center"/>
    </xf>
    <xf numFmtId="177" fontId="2" fillId="9" borderId="21" xfId="1" applyNumberFormat="1" applyFont="1" applyFill="1" applyBorder="1" applyAlignment="1">
      <alignment vertical="center"/>
    </xf>
    <xf numFmtId="176" fontId="2" fillId="0" borderId="0" xfId="1" applyNumberFormat="1" applyFont="1" applyFill="1" applyAlignment="1">
      <alignment horizontal="center" vertical="center" shrinkToFit="1"/>
    </xf>
    <xf numFmtId="0" fontId="2" fillId="2" borderId="1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horizontal="center" vertical="center"/>
    </xf>
    <xf numFmtId="0" fontId="11" fillId="2" borderId="20" xfId="1" applyFont="1" applyFill="1" applyBorder="1" applyAlignment="1">
      <alignment horizontal="center" wrapText="1"/>
    </xf>
    <xf numFmtId="0" fontId="9" fillId="2" borderId="5" xfId="1" applyFont="1" applyFill="1" applyBorder="1" applyAlignment="1">
      <alignment horizontal="center" wrapText="1"/>
    </xf>
    <xf numFmtId="0" fontId="9" fillId="2" borderId="6" xfId="1" applyFont="1" applyFill="1" applyBorder="1" applyAlignment="1">
      <alignment horizontal="center" wrapText="1"/>
    </xf>
    <xf numFmtId="0" fontId="11" fillId="2" borderId="7" xfId="1" applyFont="1" applyFill="1" applyBorder="1" applyAlignment="1">
      <alignment horizontal="center" wrapText="1"/>
    </xf>
    <xf numFmtId="0" fontId="11" fillId="2" borderId="0" xfId="1" applyFont="1" applyFill="1" applyBorder="1" applyAlignment="1">
      <alignment horizontal="center" wrapText="1"/>
    </xf>
    <xf numFmtId="0" fontId="11" fillId="2" borderId="8" xfId="1" applyFont="1" applyFill="1" applyBorder="1" applyAlignment="1">
      <alignment horizontal="center" wrapText="1"/>
    </xf>
    <xf numFmtId="0" fontId="11" fillId="2" borderId="7" xfId="1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9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1" fillId="2" borderId="17" xfId="1" applyFont="1" applyFill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11" fillId="2" borderId="18" xfId="1" applyFont="1" applyFill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</cellXfs>
  <cellStyles count="20">
    <cellStyle name="一般" xfId="0" builtinId="0"/>
    <cellStyle name="一般 2" xfId="1"/>
    <cellStyle name="一般_961１菜單" xfId="3"/>
    <cellStyle name="一般_Sheet1_5月菜單_經理修改5月菜單_經理修改5月菜單_9605菜單" xfId="2"/>
    <cellStyle name="不良" xfId="4"/>
    <cellStyle name="中性色" xfId="5"/>
    <cellStyle name="好_107年3月公版菜單0206" xfId="6"/>
    <cellStyle name="好_107黎明素食" xfId="7"/>
    <cellStyle name="好_Xl0000345" xfId="8"/>
    <cellStyle name="好_公正3月米飯" xfId="9"/>
    <cellStyle name="良好" xfId="10"/>
    <cellStyle name="計算" xfId="11"/>
    <cellStyle name="記事" xfId="12"/>
    <cellStyle name="標題  2" xfId="13"/>
    <cellStyle name="標題  3" xfId="14"/>
    <cellStyle name="標題  4" xfId="15"/>
    <cellStyle name="壞_107年3月公版菜單0206" xfId="16"/>
    <cellStyle name="壞_107黎明素食" xfId="17"/>
    <cellStyle name="壞_Xl0000345" xfId="18"/>
    <cellStyle name="壞_公正3月米飯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</xdr:colOff>
      <xdr:row>26</xdr:row>
      <xdr:rowOff>47624</xdr:rowOff>
    </xdr:from>
    <xdr:to>
      <xdr:col>16</xdr:col>
      <xdr:colOff>1047750</xdr:colOff>
      <xdr:row>37</xdr:row>
      <xdr:rowOff>452437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" y="16787812"/>
          <a:ext cx="26074688" cy="5476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R38"/>
  <sheetViews>
    <sheetView tabSelected="1" view="pageBreakPreview" zoomScale="40" zoomScaleSheetLayoutView="40" workbookViewId="0">
      <selection activeCell="K5" sqref="K5:N26"/>
    </sheetView>
  </sheetViews>
  <sheetFormatPr defaultColWidth="8.875" defaultRowHeight="19.5"/>
  <cols>
    <col min="1" max="1" width="15" style="13" customWidth="1"/>
    <col min="2" max="2" width="10.375" style="29" customWidth="1"/>
    <col min="3" max="3" width="18.875" style="30" customWidth="1"/>
    <col min="4" max="4" width="38.875" style="31" customWidth="1"/>
    <col min="5" max="6" width="36.625" style="31" customWidth="1"/>
    <col min="7" max="7" width="34.375" style="14" customWidth="1"/>
    <col min="8" max="8" width="36.625" style="14" customWidth="1"/>
    <col min="9" max="9" width="15" style="14" customWidth="1"/>
    <col min="10" max="10" width="14.25" style="15" customWidth="1"/>
    <col min="11" max="11" width="12.25" style="15" customWidth="1"/>
    <col min="12" max="16" width="12.25" style="16" customWidth="1"/>
    <col min="17" max="17" width="14.5" style="16" customWidth="1"/>
    <col min="18" max="18" width="6.125" style="11" customWidth="1"/>
    <col min="19" max="16384" width="8.875" style="12"/>
  </cols>
  <sheetData>
    <row r="1" spans="1:18" ht="5.45" customHeight="1"/>
    <row r="2" spans="1:18" ht="38.25">
      <c r="A2" s="52" t="s">
        <v>14</v>
      </c>
      <c r="B2" s="52"/>
      <c r="C2" s="52"/>
      <c r="D2" s="52"/>
      <c r="E2" s="52"/>
      <c r="F2" s="52"/>
      <c r="G2" s="52"/>
      <c r="H2" s="52"/>
      <c r="I2" s="37"/>
      <c r="J2" s="37"/>
      <c r="K2" s="37"/>
      <c r="L2" s="37"/>
      <c r="M2" s="37"/>
      <c r="N2" s="37"/>
      <c r="O2" s="37"/>
      <c r="P2" s="37"/>
      <c r="Q2" s="37"/>
    </row>
    <row r="3" spans="1:18" ht="8.4499999999999993" customHeight="1" thickBot="1"/>
    <row r="4" spans="1:18" s="2" customFormat="1" ht="104.25" customHeight="1">
      <c r="A4" s="17" t="s">
        <v>0</v>
      </c>
      <c r="B4" s="18" t="s">
        <v>1</v>
      </c>
      <c r="C4" s="19" t="s">
        <v>2</v>
      </c>
      <c r="D4" s="53" t="s">
        <v>3</v>
      </c>
      <c r="E4" s="54"/>
      <c r="F4" s="54"/>
      <c r="G4" s="55"/>
      <c r="H4" s="3" t="s">
        <v>4</v>
      </c>
      <c r="I4" s="20" t="s">
        <v>5</v>
      </c>
      <c r="J4" s="21" t="s">
        <v>6</v>
      </c>
      <c r="K4" s="32" t="s">
        <v>12</v>
      </c>
      <c r="L4" s="32" t="s">
        <v>13</v>
      </c>
      <c r="M4" s="22" t="s">
        <v>7</v>
      </c>
      <c r="N4" s="22" t="s">
        <v>8</v>
      </c>
      <c r="O4" s="22" t="s">
        <v>9</v>
      </c>
      <c r="P4" s="22" t="s">
        <v>10</v>
      </c>
      <c r="Q4" s="23" t="s">
        <v>11</v>
      </c>
      <c r="R4" s="1"/>
    </row>
    <row r="5" spans="1:18" s="24" customFormat="1" ht="38.25" customHeight="1">
      <c r="A5" s="43" t="s">
        <v>15</v>
      </c>
      <c r="B5" s="6" t="s">
        <v>16</v>
      </c>
      <c r="C5" s="4" t="s">
        <v>17</v>
      </c>
      <c r="D5" s="6" t="s">
        <v>18</v>
      </c>
      <c r="E5" s="6" t="s">
        <v>19</v>
      </c>
      <c r="F5" s="6" t="s">
        <v>20</v>
      </c>
      <c r="G5" s="6"/>
      <c r="H5" s="5" t="s">
        <v>21</v>
      </c>
      <c r="I5" s="7" t="s">
        <v>22</v>
      </c>
      <c r="J5" s="33">
        <f>K5*70+L5*75+M5*25+N5*45+O5*60+P5*150</f>
        <v>842</v>
      </c>
      <c r="K5" s="34">
        <v>6</v>
      </c>
      <c r="L5" s="34">
        <v>2.7</v>
      </c>
      <c r="M5" s="34">
        <v>1.7</v>
      </c>
      <c r="N5" s="34">
        <v>2.6</v>
      </c>
      <c r="O5" s="34">
        <v>1</v>
      </c>
      <c r="P5" s="34">
        <v>0</v>
      </c>
      <c r="Q5" s="42">
        <v>172</v>
      </c>
    </row>
    <row r="6" spans="1:18" s="24" customFormat="1" ht="37.9" customHeight="1">
      <c r="A6" s="43" t="s">
        <v>23</v>
      </c>
      <c r="B6" s="6" t="s">
        <v>24</v>
      </c>
      <c r="C6" s="4" t="s">
        <v>25</v>
      </c>
      <c r="D6" s="6" t="s">
        <v>26</v>
      </c>
      <c r="E6" s="6" t="s">
        <v>27</v>
      </c>
      <c r="F6" s="6" t="s">
        <v>20</v>
      </c>
      <c r="G6" s="6"/>
      <c r="H6" s="5" t="s">
        <v>28</v>
      </c>
      <c r="I6" s="7"/>
      <c r="J6" s="33">
        <f t="shared" ref="J6:J26" si="0">K6*70+L6*75+M6*25+N6*45+O6*60+P6*150</f>
        <v>790.5</v>
      </c>
      <c r="K6" s="34">
        <v>6</v>
      </c>
      <c r="L6" s="34">
        <v>2.8</v>
      </c>
      <c r="M6" s="34">
        <v>2.1</v>
      </c>
      <c r="N6" s="34">
        <v>2.4</v>
      </c>
      <c r="O6" s="34">
        <v>0</v>
      </c>
      <c r="P6" s="34">
        <v>0</v>
      </c>
      <c r="Q6" s="42">
        <v>108</v>
      </c>
    </row>
    <row r="7" spans="1:18" s="24" customFormat="1" ht="38.25" customHeight="1">
      <c r="A7" s="43" t="s">
        <v>29</v>
      </c>
      <c r="B7" s="6" t="s">
        <v>30</v>
      </c>
      <c r="C7" s="4" t="s">
        <v>31</v>
      </c>
      <c r="D7" s="6" t="s">
        <v>32</v>
      </c>
      <c r="E7" s="6" t="s">
        <v>33</v>
      </c>
      <c r="F7" s="6" t="s">
        <v>20</v>
      </c>
      <c r="G7" s="6"/>
      <c r="H7" s="5" t="s">
        <v>34</v>
      </c>
      <c r="I7" s="7" t="s">
        <v>22</v>
      </c>
      <c r="J7" s="33">
        <f t="shared" si="0"/>
        <v>730.5</v>
      </c>
      <c r="K7" s="34">
        <v>5</v>
      </c>
      <c r="L7" s="34">
        <v>2.1</v>
      </c>
      <c r="M7" s="34">
        <v>1.3</v>
      </c>
      <c r="N7" s="34">
        <v>2.9</v>
      </c>
      <c r="O7" s="34">
        <v>1</v>
      </c>
      <c r="P7" s="34">
        <v>0</v>
      </c>
      <c r="Q7" s="42">
        <v>125</v>
      </c>
    </row>
    <row r="8" spans="1:18" s="24" customFormat="1" ht="38.25" customHeight="1">
      <c r="A8" s="43" t="s">
        <v>35</v>
      </c>
      <c r="B8" s="6" t="s">
        <v>36</v>
      </c>
      <c r="C8" s="4" t="s">
        <v>37</v>
      </c>
      <c r="D8" s="6" t="s">
        <v>38</v>
      </c>
      <c r="E8" s="6" t="s">
        <v>39</v>
      </c>
      <c r="F8" s="6" t="s">
        <v>20</v>
      </c>
      <c r="G8" s="6"/>
      <c r="H8" s="5" t="s">
        <v>40</v>
      </c>
      <c r="I8" s="7"/>
      <c r="J8" s="33">
        <f t="shared" si="0"/>
        <v>777.5</v>
      </c>
      <c r="K8" s="34">
        <v>6</v>
      </c>
      <c r="L8" s="34">
        <v>2.6</v>
      </c>
      <c r="M8" s="34">
        <v>2</v>
      </c>
      <c r="N8" s="34">
        <v>2.5</v>
      </c>
      <c r="O8" s="34">
        <v>0</v>
      </c>
      <c r="P8" s="34">
        <v>0</v>
      </c>
      <c r="Q8" s="42">
        <v>167</v>
      </c>
    </row>
    <row r="9" spans="1:18" s="24" customFormat="1" ht="38.25" customHeight="1">
      <c r="A9" s="44" t="s">
        <v>41</v>
      </c>
      <c r="B9" s="45" t="s">
        <v>42</v>
      </c>
      <c r="C9" s="46" t="s">
        <v>17</v>
      </c>
      <c r="D9" s="45" t="s">
        <v>43</v>
      </c>
      <c r="E9" s="45" t="s">
        <v>44</v>
      </c>
      <c r="F9" s="45" t="s">
        <v>45</v>
      </c>
      <c r="G9" s="45"/>
      <c r="H9" s="47" t="s">
        <v>46</v>
      </c>
      <c r="I9" s="48" t="s">
        <v>47</v>
      </c>
      <c r="J9" s="49">
        <f t="shared" si="0"/>
        <v>778.5</v>
      </c>
      <c r="K9" s="50">
        <v>6.2</v>
      </c>
      <c r="L9" s="50">
        <v>2</v>
      </c>
      <c r="M9" s="50">
        <v>1</v>
      </c>
      <c r="N9" s="50">
        <v>2.1</v>
      </c>
      <c r="O9" s="50">
        <v>0</v>
      </c>
      <c r="P9" s="50">
        <v>0.5</v>
      </c>
      <c r="Q9" s="51">
        <v>406</v>
      </c>
    </row>
    <row r="10" spans="1:18" s="24" customFormat="1" ht="38.25" customHeight="1">
      <c r="A10" s="43" t="s">
        <v>48</v>
      </c>
      <c r="B10" s="6" t="s">
        <v>16</v>
      </c>
      <c r="C10" s="4" t="s">
        <v>17</v>
      </c>
      <c r="D10" s="6" t="s">
        <v>49</v>
      </c>
      <c r="E10" s="6" t="s">
        <v>50</v>
      </c>
      <c r="F10" s="6" t="s">
        <v>20</v>
      </c>
      <c r="G10" s="6"/>
      <c r="H10" s="5" t="s">
        <v>51</v>
      </c>
      <c r="I10" s="7" t="s">
        <v>22</v>
      </c>
      <c r="J10" s="33">
        <f t="shared" si="0"/>
        <v>882</v>
      </c>
      <c r="K10" s="34">
        <v>6.6</v>
      </c>
      <c r="L10" s="34">
        <v>2.7</v>
      </c>
      <c r="M10" s="34">
        <v>1.8</v>
      </c>
      <c r="N10" s="34">
        <v>2.5</v>
      </c>
      <c r="O10" s="34">
        <v>1</v>
      </c>
      <c r="P10" s="34">
        <v>0</v>
      </c>
      <c r="Q10" s="42">
        <v>178</v>
      </c>
    </row>
    <row r="11" spans="1:18" s="24" customFormat="1" ht="38.25" customHeight="1">
      <c r="A11" s="43" t="s">
        <v>52</v>
      </c>
      <c r="B11" s="6" t="s">
        <v>24</v>
      </c>
      <c r="C11" s="4" t="s">
        <v>25</v>
      </c>
      <c r="D11" s="6" t="s">
        <v>53</v>
      </c>
      <c r="E11" s="6" t="s">
        <v>54</v>
      </c>
      <c r="F11" s="6" t="s">
        <v>20</v>
      </c>
      <c r="G11" s="6"/>
      <c r="H11" s="5" t="s">
        <v>55</v>
      </c>
      <c r="I11" s="7"/>
      <c r="J11" s="33">
        <f t="shared" si="0"/>
        <v>851</v>
      </c>
      <c r="K11" s="34">
        <v>7</v>
      </c>
      <c r="L11" s="34">
        <v>2.6</v>
      </c>
      <c r="M11" s="34">
        <v>1.6</v>
      </c>
      <c r="N11" s="34">
        <v>2.8</v>
      </c>
      <c r="O11" s="34">
        <v>0</v>
      </c>
      <c r="P11" s="34">
        <v>0</v>
      </c>
      <c r="Q11" s="42">
        <v>124</v>
      </c>
    </row>
    <row r="12" spans="1:18" s="24" customFormat="1" ht="38.25" customHeight="1">
      <c r="A12" s="43" t="s">
        <v>56</v>
      </c>
      <c r="B12" s="6" t="s">
        <v>30</v>
      </c>
      <c r="C12" s="4" t="s">
        <v>31</v>
      </c>
      <c r="D12" s="6" t="s">
        <v>57</v>
      </c>
      <c r="E12" s="6" t="s">
        <v>58</v>
      </c>
      <c r="F12" s="6" t="s">
        <v>20</v>
      </c>
      <c r="G12" s="6"/>
      <c r="H12" s="5" t="s">
        <v>59</v>
      </c>
      <c r="I12" s="7" t="s">
        <v>22</v>
      </c>
      <c r="J12" s="33">
        <f t="shared" si="0"/>
        <v>905.5</v>
      </c>
      <c r="K12" s="34">
        <v>6</v>
      </c>
      <c r="L12" s="34">
        <v>3.7</v>
      </c>
      <c r="M12" s="34">
        <v>1.6</v>
      </c>
      <c r="N12" s="34">
        <v>2.4</v>
      </c>
      <c r="O12" s="34">
        <v>1</v>
      </c>
      <c r="P12" s="34">
        <v>0</v>
      </c>
      <c r="Q12" s="42">
        <v>203</v>
      </c>
    </row>
    <row r="13" spans="1:18" s="24" customFormat="1" ht="38.25" customHeight="1">
      <c r="A13" s="43" t="s">
        <v>60</v>
      </c>
      <c r="B13" s="6" t="s">
        <v>36</v>
      </c>
      <c r="C13" s="4" t="s">
        <v>37</v>
      </c>
      <c r="D13" s="6" t="s">
        <v>61</v>
      </c>
      <c r="E13" s="6" t="s">
        <v>62</v>
      </c>
      <c r="F13" s="6" t="s">
        <v>20</v>
      </c>
      <c r="G13" s="6"/>
      <c r="H13" s="5" t="s">
        <v>63</v>
      </c>
      <c r="I13" s="7"/>
      <c r="J13" s="33">
        <f t="shared" si="0"/>
        <v>761</v>
      </c>
      <c r="K13" s="34">
        <v>6</v>
      </c>
      <c r="L13" s="34">
        <v>2.6</v>
      </c>
      <c r="M13" s="34">
        <v>1.7</v>
      </c>
      <c r="N13" s="34">
        <v>2.2999999999999998</v>
      </c>
      <c r="O13" s="34">
        <v>0</v>
      </c>
      <c r="P13" s="34">
        <v>0</v>
      </c>
      <c r="Q13" s="42">
        <v>178</v>
      </c>
    </row>
    <row r="14" spans="1:18" s="24" customFormat="1" ht="38.25" customHeight="1">
      <c r="A14" s="44" t="s">
        <v>64</v>
      </c>
      <c r="B14" s="45" t="s">
        <v>42</v>
      </c>
      <c r="C14" s="46" t="s">
        <v>17</v>
      </c>
      <c r="D14" s="45" t="s">
        <v>65</v>
      </c>
      <c r="E14" s="45" t="s">
        <v>66</v>
      </c>
      <c r="F14" s="45" t="s">
        <v>67</v>
      </c>
      <c r="G14" s="45"/>
      <c r="H14" s="47" t="s">
        <v>68</v>
      </c>
      <c r="I14" s="48" t="s">
        <v>69</v>
      </c>
      <c r="J14" s="49">
        <f t="shared" si="0"/>
        <v>905</v>
      </c>
      <c r="K14" s="50">
        <v>7.3</v>
      </c>
      <c r="L14" s="50">
        <v>2.6</v>
      </c>
      <c r="M14" s="50">
        <v>1</v>
      </c>
      <c r="N14" s="50">
        <v>2.2000000000000002</v>
      </c>
      <c r="O14" s="50">
        <v>0</v>
      </c>
      <c r="P14" s="50">
        <v>0.5</v>
      </c>
      <c r="Q14" s="51">
        <v>663</v>
      </c>
    </row>
    <row r="15" spans="1:18" s="24" customFormat="1" ht="38.25" customHeight="1">
      <c r="A15" s="43" t="s">
        <v>70</v>
      </c>
      <c r="B15" s="6" t="s">
        <v>16</v>
      </c>
      <c r="C15" s="4" t="s">
        <v>17</v>
      </c>
      <c r="D15" s="6" t="s">
        <v>71</v>
      </c>
      <c r="E15" s="6" t="s">
        <v>72</v>
      </c>
      <c r="F15" s="6" t="s">
        <v>20</v>
      </c>
      <c r="G15" s="6"/>
      <c r="H15" s="5" t="s">
        <v>73</v>
      </c>
      <c r="I15" s="7" t="s">
        <v>22</v>
      </c>
      <c r="J15" s="33">
        <f t="shared" si="0"/>
        <v>830</v>
      </c>
      <c r="K15" s="34">
        <v>6</v>
      </c>
      <c r="L15" s="34">
        <v>2.5</v>
      </c>
      <c r="M15" s="34">
        <v>2</v>
      </c>
      <c r="N15" s="34">
        <v>2.5</v>
      </c>
      <c r="O15" s="34">
        <v>1</v>
      </c>
      <c r="P15" s="34">
        <v>0</v>
      </c>
      <c r="Q15" s="42">
        <v>192</v>
      </c>
    </row>
    <row r="16" spans="1:18" s="24" customFormat="1" ht="38.25" customHeight="1">
      <c r="A16" s="43" t="s">
        <v>74</v>
      </c>
      <c r="B16" s="6" t="s">
        <v>24</v>
      </c>
      <c r="C16" s="4" t="s">
        <v>25</v>
      </c>
      <c r="D16" s="6" t="s">
        <v>75</v>
      </c>
      <c r="E16" s="6" t="s">
        <v>76</v>
      </c>
      <c r="F16" s="6" t="s">
        <v>20</v>
      </c>
      <c r="G16" s="6"/>
      <c r="H16" s="5" t="s">
        <v>77</v>
      </c>
      <c r="I16" s="7"/>
      <c r="J16" s="33">
        <f t="shared" si="0"/>
        <v>782</v>
      </c>
      <c r="K16" s="34">
        <v>6.5</v>
      </c>
      <c r="L16" s="34">
        <v>2.2000000000000002</v>
      </c>
      <c r="M16" s="34">
        <v>1.8</v>
      </c>
      <c r="N16" s="34">
        <v>2.6</v>
      </c>
      <c r="O16" s="34">
        <v>0</v>
      </c>
      <c r="P16" s="34">
        <v>0</v>
      </c>
      <c r="Q16" s="42">
        <v>123</v>
      </c>
    </row>
    <row r="17" spans="1:18" s="24" customFormat="1" ht="38.25" customHeight="1">
      <c r="A17" s="43" t="s">
        <v>78</v>
      </c>
      <c r="B17" s="6" t="s">
        <v>30</v>
      </c>
      <c r="C17" s="4" t="s">
        <v>31</v>
      </c>
      <c r="D17" s="6" t="s">
        <v>79</v>
      </c>
      <c r="E17" s="6" t="s">
        <v>80</v>
      </c>
      <c r="F17" s="6" t="s">
        <v>20</v>
      </c>
      <c r="G17" s="6"/>
      <c r="H17" s="5" t="s">
        <v>81</v>
      </c>
      <c r="I17" s="7" t="s">
        <v>22</v>
      </c>
      <c r="J17" s="33">
        <f t="shared" si="0"/>
        <v>728</v>
      </c>
      <c r="K17" s="34">
        <v>5.0999999999999996</v>
      </c>
      <c r="L17" s="34">
        <v>2.2999999999999998</v>
      </c>
      <c r="M17" s="34">
        <v>1.4</v>
      </c>
      <c r="N17" s="34">
        <v>2.2999999999999998</v>
      </c>
      <c r="O17" s="34">
        <v>1</v>
      </c>
      <c r="P17" s="34">
        <v>0</v>
      </c>
      <c r="Q17" s="42">
        <v>121</v>
      </c>
    </row>
    <row r="18" spans="1:18" s="24" customFormat="1" ht="38.25" customHeight="1">
      <c r="A18" s="43" t="s">
        <v>82</v>
      </c>
      <c r="B18" s="6" t="s">
        <v>36</v>
      </c>
      <c r="C18" s="4" t="s">
        <v>37</v>
      </c>
      <c r="D18" s="6" t="s">
        <v>83</v>
      </c>
      <c r="E18" s="6" t="s">
        <v>84</v>
      </c>
      <c r="F18" s="6" t="s">
        <v>20</v>
      </c>
      <c r="G18" s="6"/>
      <c r="H18" s="5" t="s">
        <v>85</v>
      </c>
      <c r="I18" s="7"/>
      <c r="J18" s="33">
        <f t="shared" si="0"/>
        <v>837.5</v>
      </c>
      <c r="K18" s="34">
        <v>6.6</v>
      </c>
      <c r="L18" s="34">
        <v>2.7</v>
      </c>
      <c r="M18" s="34">
        <v>1.7</v>
      </c>
      <c r="N18" s="34">
        <v>2.9</v>
      </c>
      <c r="O18" s="34">
        <v>0</v>
      </c>
      <c r="P18" s="34">
        <v>0</v>
      </c>
      <c r="Q18" s="42">
        <v>181</v>
      </c>
    </row>
    <row r="19" spans="1:18" s="24" customFormat="1" ht="38.25" customHeight="1">
      <c r="A19" s="44" t="s">
        <v>86</v>
      </c>
      <c r="B19" s="45" t="s">
        <v>42</v>
      </c>
      <c r="C19" s="46" t="s">
        <v>17</v>
      </c>
      <c r="D19" s="45" t="s">
        <v>87</v>
      </c>
      <c r="E19" s="45" t="s">
        <v>88</v>
      </c>
      <c r="F19" s="45" t="s">
        <v>89</v>
      </c>
      <c r="G19" s="45"/>
      <c r="H19" s="47" t="s">
        <v>90</v>
      </c>
      <c r="I19" s="48" t="s">
        <v>47</v>
      </c>
      <c r="J19" s="49">
        <f t="shared" si="0"/>
        <v>832</v>
      </c>
      <c r="K19" s="50">
        <v>6.8</v>
      </c>
      <c r="L19" s="50">
        <v>2</v>
      </c>
      <c r="M19" s="50">
        <v>1.1000000000000001</v>
      </c>
      <c r="N19" s="50">
        <v>2.2999999999999998</v>
      </c>
      <c r="O19" s="50">
        <v>0</v>
      </c>
      <c r="P19" s="50">
        <v>0.5</v>
      </c>
      <c r="Q19" s="51">
        <v>363</v>
      </c>
    </row>
    <row r="20" spans="1:18" s="24" customFormat="1" ht="38.25" customHeight="1">
      <c r="A20" s="43" t="s">
        <v>91</v>
      </c>
      <c r="B20" s="6" t="s">
        <v>16</v>
      </c>
      <c r="C20" s="4" t="s">
        <v>17</v>
      </c>
      <c r="D20" s="6" t="s">
        <v>92</v>
      </c>
      <c r="E20" s="6" t="s">
        <v>93</v>
      </c>
      <c r="F20" s="6" t="s">
        <v>20</v>
      </c>
      <c r="G20" s="6"/>
      <c r="H20" s="5" t="s">
        <v>94</v>
      </c>
      <c r="I20" s="7" t="s">
        <v>22</v>
      </c>
      <c r="J20" s="33">
        <f t="shared" si="0"/>
        <v>885.5</v>
      </c>
      <c r="K20" s="34">
        <v>6.4</v>
      </c>
      <c r="L20" s="34">
        <v>3.2</v>
      </c>
      <c r="M20" s="34">
        <v>1</v>
      </c>
      <c r="N20" s="34">
        <v>2.5</v>
      </c>
      <c r="O20" s="34">
        <v>1</v>
      </c>
      <c r="P20" s="34">
        <v>0</v>
      </c>
      <c r="Q20" s="42">
        <v>91</v>
      </c>
    </row>
    <row r="21" spans="1:18" s="24" customFormat="1" ht="38.25" customHeight="1">
      <c r="A21" s="43" t="s">
        <v>95</v>
      </c>
      <c r="B21" s="6" t="s">
        <v>24</v>
      </c>
      <c r="C21" s="4" t="s">
        <v>25</v>
      </c>
      <c r="D21" s="6" t="s">
        <v>96</v>
      </c>
      <c r="E21" s="6" t="s">
        <v>97</v>
      </c>
      <c r="F21" s="6" t="s">
        <v>20</v>
      </c>
      <c r="G21" s="6"/>
      <c r="H21" s="5" t="s">
        <v>98</v>
      </c>
      <c r="I21" s="7"/>
      <c r="J21" s="33">
        <f t="shared" si="0"/>
        <v>806</v>
      </c>
      <c r="K21" s="34">
        <v>6</v>
      </c>
      <c r="L21" s="34">
        <v>2.8</v>
      </c>
      <c r="M21" s="34">
        <v>2</v>
      </c>
      <c r="N21" s="34">
        <v>2.8</v>
      </c>
      <c r="O21" s="34">
        <v>0</v>
      </c>
      <c r="P21" s="34">
        <v>0</v>
      </c>
      <c r="Q21" s="42">
        <v>133</v>
      </c>
    </row>
    <row r="22" spans="1:18" s="24" customFormat="1" ht="38.25" customHeight="1">
      <c r="A22" s="43" t="s">
        <v>99</v>
      </c>
      <c r="B22" s="6" t="s">
        <v>30</v>
      </c>
      <c r="C22" s="4" t="s">
        <v>31</v>
      </c>
      <c r="D22" s="6" t="s">
        <v>100</v>
      </c>
      <c r="E22" s="6" t="s">
        <v>101</v>
      </c>
      <c r="F22" s="6" t="s">
        <v>20</v>
      </c>
      <c r="G22" s="6"/>
      <c r="H22" s="5" t="s">
        <v>102</v>
      </c>
      <c r="I22" s="7" t="s">
        <v>22</v>
      </c>
      <c r="J22" s="33">
        <f t="shared" si="0"/>
        <v>767</v>
      </c>
      <c r="K22" s="34">
        <v>5</v>
      </c>
      <c r="L22" s="34">
        <v>2.5</v>
      </c>
      <c r="M22" s="34">
        <v>2.1</v>
      </c>
      <c r="N22" s="34">
        <v>2.6</v>
      </c>
      <c r="O22" s="34">
        <v>1</v>
      </c>
      <c r="P22" s="34">
        <v>0</v>
      </c>
      <c r="Q22" s="42">
        <v>145</v>
      </c>
    </row>
    <row r="23" spans="1:18" s="24" customFormat="1" ht="38.25" customHeight="1">
      <c r="A23" s="43" t="s">
        <v>103</v>
      </c>
      <c r="B23" s="6" t="s">
        <v>36</v>
      </c>
      <c r="C23" s="4" t="s">
        <v>37</v>
      </c>
      <c r="D23" s="6" t="s">
        <v>104</v>
      </c>
      <c r="E23" s="6" t="s">
        <v>105</v>
      </c>
      <c r="F23" s="6" t="s">
        <v>20</v>
      </c>
      <c r="G23" s="6"/>
      <c r="H23" s="5" t="s">
        <v>106</v>
      </c>
      <c r="I23" s="7"/>
      <c r="J23" s="33">
        <f t="shared" si="0"/>
        <v>799</v>
      </c>
      <c r="K23" s="34">
        <v>6</v>
      </c>
      <c r="L23" s="34">
        <v>2.6</v>
      </c>
      <c r="M23" s="34">
        <v>2.5</v>
      </c>
      <c r="N23" s="34">
        <v>2.7</v>
      </c>
      <c r="O23" s="34">
        <v>0</v>
      </c>
      <c r="P23" s="34">
        <v>0</v>
      </c>
      <c r="Q23" s="42">
        <v>136</v>
      </c>
    </row>
    <row r="24" spans="1:18" s="24" customFormat="1" ht="38.25" customHeight="1">
      <c r="A24" s="44" t="s">
        <v>107</v>
      </c>
      <c r="B24" s="45" t="s">
        <v>42</v>
      </c>
      <c r="C24" s="46" t="s">
        <v>17</v>
      </c>
      <c r="D24" s="45" t="s">
        <v>108</v>
      </c>
      <c r="E24" s="45" t="s">
        <v>109</v>
      </c>
      <c r="F24" s="45" t="s">
        <v>110</v>
      </c>
      <c r="G24" s="45"/>
      <c r="H24" s="47" t="s">
        <v>111</v>
      </c>
      <c r="I24" s="48" t="s">
        <v>69</v>
      </c>
      <c r="J24" s="49">
        <f t="shared" si="0"/>
        <v>903.5</v>
      </c>
      <c r="K24" s="50">
        <v>6.9</v>
      </c>
      <c r="L24" s="50">
        <v>2.8</v>
      </c>
      <c r="M24" s="50">
        <v>1.1000000000000001</v>
      </c>
      <c r="N24" s="50">
        <v>2.4</v>
      </c>
      <c r="O24" s="50">
        <v>0</v>
      </c>
      <c r="P24" s="50">
        <v>0.5</v>
      </c>
      <c r="Q24" s="51">
        <v>280</v>
      </c>
    </row>
    <row r="25" spans="1:18" s="24" customFormat="1" ht="38.25" customHeight="1">
      <c r="A25" s="43" t="s">
        <v>112</v>
      </c>
      <c r="B25" s="6" t="s">
        <v>16</v>
      </c>
      <c r="C25" s="4" t="s">
        <v>17</v>
      </c>
      <c r="D25" s="6" t="s">
        <v>113</v>
      </c>
      <c r="E25" s="6" t="s">
        <v>114</v>
      </c>
      <c r="F25" s="6" t="s">
        <v>20</v>
      </c>
      <c r="G25" s="6"/>
      <c r="H25" s="5" t="s">
        <v>115</v>
      </c>
      <c r="I25" s="7" t="s">
        <v>22</v>
      </c>
      <c r="J25" s="33">
        <f t="shared" si="0"/>
        <v>832</v>
      </c>
      <c r="K25" s="34">
        <v>6.8</v>
      </c>
      <c r="L25" s="34">
        <v>2.1</v>
      </c>
      <c r="M25" s="34">
        <v>1.4</v>
      </c>
      <c r="N25" s="34">
        <v>2.2999999999999998</v>
      </c>
      <c r="O25" s="34">
        <v>1</v>
      </c>
      <c r="P25" s="34">
        <v>0</v>
      </c>
      <c r="Q25" s="42">
        <v>99</v>
      </c>
    </row>
    <row r="26" spans="1:18" s="24" customFormat="1" ht="38.25" customHeight="1" thickBot="1">
      <c r="A26" s="43" t="s">
        <v>116</v>
      </c>
      <c r="B26" s="6" t="s">
        <v>24</v>
      </c>
      <c r="C26" s="4" t="s">
        <v>25</v>
      </c>
      <c r="D26" s="6" t="s">
        <v>117</v>
      </c>
      <c r="E26" s="6" t="s">
        <v>118</v>
      </c>
      <c r="F26" s="6" t="s">
        <v>20</v>
      </c>
      <c r="G26" s="6"/>
      <c r="H26" s="5" t="s">
        <v>119</v>
      </c>
      <c r="I26" s="7"/>
      <c r="J26" s="33">
        <f t="shared" si="0"/>
        <v>814.5</v>
      </c>
      <c r="K26" s="34">
        <v>6.2</v>
      </c>
      <c r="L26" s="34">
        <v>2.6</v>
      </c>
      <c r="M26" s="34">
        <v>2.2000000000000002</v>
      </c>
      <c r="N26" s="34">
        <v>2.9</v>
      </c>
      <c r="O26" s="34">
        <v>0</v>
      </c>
      <c r="P26" s="34">
        <v>0</v>
      </c>
      <c r="Q26" s="42">
        <v>110</v>
      </c>
    </row>
    <row r="27" spans="1:18" s="8" customFormat="1" ht="37.5" customHeight="1">
      <c r="A27" s="56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8"/>
      <c r="R27" s="25"/>
    </row>
    <row r="28" spans="1:18" s="8" customFormat="1" ht="37.5" customHeight="1">
      <c r="A28" s="59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1"/>
      <c r="R28" s="25"/>
    </row>
    <row r="29" spans="1:18" s="9" customFormat="1" ht="37.5" customHeight="1">
      <c r="A29" s="62"/>
      <c r="B29" s="63"/>
      <c r="C29" s="63"/>
      <c r="D29" s="63"/>
      <c r="E29" s="63"/>
      <c r="F29" s="64"/>
      <c r="G29" s="65"/>
      <c r="H29" s="65"/>
      <c r="I29" s="65"/>
      <c r="J29" s="66"/>
      <c r="K29" s="67"/>
      <c r="L29" s="67"/>
      <c r="M29" s="67"/>
      <c r="N29" s="67"/>
      <c r="O29" s="67"/>
      <c r="P29" s="67"/>
      <c r="Q29" s="68"/>
      <c r="R29" s="25"/>
    </row>
    <row r="30" spans="1:18" s="9" customFormat="1" ht="37.5" customHeight="1">
      <c r="A30" s="39"/>
      <c r="B30" s="36"/>
      <c r="C30" s="36"/>
      <c r="D30" s="38"/>
      <c r="E30" s="41"/>
      <c r="F30" s="40"/>
      <c r="G30" s="26"/>
      <c r="H30" s="40"/>
      <c r="I30" s="26"/>
      <c r="J30" s="26"/>
      <c r="K30" s="26"/>
      <c r="L30" s="26"/>
      <c r="M30" s="26"/>
      <c r="N30" s="26"/>
      <c r="O30" s="26"/>
      <c r="P30" s="26"/>
      <c r="Q30" s="27"/>
      <c r="R30" s="25"/>
    </row>
    <row r="31" spans="1:18" s="10" customFormat="1" ht="37.5" customHeight="1">
      <c r="A31" s="35"/>
      <c r="B31" s="36"/>
      <c r="C31" s="36"/>
      <c r="D31" s="76"/>
      <c r="E31" s="77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7"/>
      <c r="R31" s="28"/>
    </row>
    <row r="32" spans="1:18" s="10" customFormat="1" ht="33.950000000000003" customHeight="1">
      <c r="A32" s="35"/>
      <c r="B32" s="36"/>
      <c r="C32" s="36"/>
      <c r="D32" s="69"/>
      <c r="E32" s="77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7"/>
      <c r="R32" s="28"/>
    </row>
    <row r="33" spans="1:18" ht="35.25">
      <c r="A33" s="35"/>
      <c r="B33" s="36"/>
      <c r="C33" s="36"/>
      <c r="D33" s="76"/>
      <c r="E33" s="77"/>
      <c r="F33" s="26"/>
      <c r="G33" s="26"/>
      <c r="H33" s="26"/>
      <c r="I33" s="26"/>
      <c r="J33" s="26"/>
      <c r="K33" s="40"/>
      <c r="L33" s="26"/>
      <c r="M33" s="26"/>
      <c r="N33" s="26"/>
      <c r="O33" s="26"/>
      <c r="P33" s="26"/>
      <c r="Q33" s="27"/>
    </row>
    <row r="34" spans="1:18" s="9" customFormat="1" ht="37.5" customHeight="1">
      <c r="A34" s="35"/>
      <c r="B34" s="36"/>
      <c r="C34" s="36"/>
      <c r="D34" s="76"/>
      <c r="E34" s="77"/>
      <c r="F34" s="40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7"/>
      <c r="R34" s="25"/>
    </row>
    <row r="35" spans="1:18" s="10" customFormat="1" ht="37.5" customHeight="1">
      <c r="A35" s="35"/>
      <c r="B35" s="36"/>
      <c r="C35" s="36"/>
      <c r="D35" s="76"/>
      <c r="E35" s="77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7"/>
      <c r="R35" s="28"/>
    </row>
    <row r="36" spans="1:18" s="10" customFormat="1" ht="36" customHeight="1">
      <c r="A36" s="35"/>
      <c r="B36" s="36"/>
      <c r="C36" s="36"/>
      <c r="D36" s="69"/>
      <c r="E36" s="3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7"/>
      <c r="R36" s="28"/>
    </row>
    <row r="37" spans="1:18" ht="32.25">
      <c r="A37" s="35"/>
      <c r="B37" s="36"/>
      <c r="C37" s="36"/>
      <c r="D37" s="70"/>
      <c r="E37" s="3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7"/>
    </row>
    <row r="38" spans="1:18" ht="37.5" customHeight="1" thickBot="1">
      <c r="A38" s="71"/>
      <c r="B38" s="72"/>
      <c r="C38" s="72"/>
      <c r="D38" s="72"/>
      <c r="E38" s="72"/>
      <c r="F38" s="73"/>
      <c r="G38" s="74"/>
      <c r="H38" s="74"/>
      <c r="I38" s="74"/>
      <c r="J38" s="73"/>
      <c r="K38" s="74"/>
      <c r="L38" s="74"/>
      <c r="M38" s="74"/>
      <c r="N38" s="74"/>
      <c r="O38" s="74"/>
      <c r="P38" s="74"/>
      <c r="Q38" s="75"/>
      <c r="R38" s="12"/>
    </row>
  </sheetData>
  <mergeCells count="16">
    <mergeCell ref="D36:D37"/>
    <mergeCell ref="A38:E38"/>
    <mergeCell ref="F38:I38"/>
    <mergeCell ref="J38:Q38"/>
    <mergeCell ref="D31:E31"/>
    <mergeCell ref="D32:E32"/>
    <mergeCell ref="D33:E33"/>
    <mergeCell ref="D35:E35"/>
    <mergeCell ref="D34:E34"/>
    <mergeCell ref="A2:H2"/>
    <mergeCell ref="D4:G4"/>
    <mergeCell ref="A27:Q27"/>
    <mergeCell ref="A28:Q28"/>
    <mergeCell ref="A29:E29"/>
    <mergeCell ref="F29:I29"/>
    <mergeCell ref="J29:Q29"/>
  </mergeCells>
  <phoneticPr fontId="3" type="noConversion"/>
  <printOptions horizontalCentered="1" verticalCentered="1"/>
  <pageMargins left="0.15748031496062992" right="0.15748031496062992" top="3.937007874015748E-2" bottom="0.62992125984251968" header="0" footer="0"/>
  <pageSetup paperSize="9" scale="39" orientation="landscape" r:id="rId1"/>
  <headerFooter alignWithMargins="0">
    <oddFooter>&amp;L&amp;18產品責任險六千萬元整
衛生署通過HACCP認證104號
本廠供應豬肉皆使用國產豬&amp;C&amp;18營養師  :  李丞家&amp;R&amp;18全順餐盒食品工廠
電話:03-9233599
FAX:03-9226373</oddFooter>
  </headerFooter>
  <rowBreaks count="1" manualBreakCount="1">
    <brk id="1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月菜單</vt:lpstr>
      <vt:lpstr>月菜單!Print_Area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MSI</cp:lastModifiedBy>
  <cp:lastPrinted>2022-04-24T13:50:58Z</cp:lastPrinted>
  <dcterms:created xsi:type="dcterms:W3CDTF">2021-03-24T06:35:03Z</dcterms:created>
  <dcterms:modified xsi:type="dcterms:W3CDTF">2022-04-25T02:50:44Z</dcterms:modified>
</cp:coreProperties>
</file>