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43\公共空间\110年12月菜單\110年12月國小葷\國中葷\國中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</calcChain>
</file>

<file path=xl/sharedStrings.xml><?xml version="1.0" encoding="utf-8"?>
<sst xmlns="http://schemas.openxmlformats.org/spreadsheetml/2006/main" count="218" uniqueCount="143">
  <si>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</si>
  <si>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</si>
  <si>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</si>
  <si>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</si>
  <si>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</si>
  <si>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</si>
  <si>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</si>
  <si>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</si>
  <si>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</si>
  <si>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</si>
  <si>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</si>
  <si>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</si>
  <si>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</si>
  <si>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</si>
  <si>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營養小知識-『認識食物六大類』</t>
    <phoneticPr fontId="3" type="noConversion"/>
  </si>
  <si>
    <t>乳品篇-乳品高鈣擔當，成長好骨氣</t>
    <phoneticPr fontId="3" type="noConversion"/>
  </si>
  <si>
    <t>每日早晚1杯奶，天天攝取2份乳品類</t>
    <phoneticPr fontId="3" type="noConversion"/>
  </si>
  <si>
    <t>盡量避免選擇調味乳及含糖乳品類</t>
    <phoneticPr fontId="3" type="noConversion"/>
  </si>
  <si>
    <t>資料來源：Donna-六大類食物替換-奶類</t>
    <phoneticPr fontId="3" type="noConversion"/>
  </si>
  <si>
    <t>˙有豐富鈣質，促進骨骼健康，</t>
    <phoneticPr fontId="3" type="noConversion"/>
  </si>
  <si>
    <t xml:space="preserve">  是骨骼和牙齒構成的主要成分。</t>
    <phoneticPr fontId="3" type="noConversion"/>
  </si>
  <si>
    <t>資料來源：董氏基金會食品營養專區</t>
    <phoneticPr fontId="3" type="noConversion"/>
  </si>
  <si>
    <t xml:space="preserve">˙牛乳中的蛋白質易被人體吸收
</t>
    <phoneticPr fontId="3" type="noConversion"/>
  </si>
  <si>
    <t>˙乳糖及維生素D，幫助鈣質吸收。</t>
    <phoneticPr fontId="3" type="noConversion"/>
  </si>
  <si>
    <t>資料來源：董氏基金會食品營養專區-每天2份奶</t>
    <phoneticPr fontId="3" type="noConversion"/>
  </si>
  <si>
    <t>˙富含蛋白質幫助肌肉生長。</t>
    <phoneticPr fontId="3" type="noConversion"/>
  </si>
  <si>
    <t>乳品類對身體益處</t>
    <phoneticPr fontId="3" type="noConversion"/>
  </si>
  <si>
    <t>˙選擇有小牛貼紙『鮮乳標章』</t>
  </si>
  <si>
    <t>宜蘭縣壯圍鄉壯圍國中      110年12月份 素食 菜單</t>
  </si>
  <si>
    <t>12/01</t>
  </si>
  <si>
    <t>三</t>
  </si>
  <si>
    <t>特餐</t>
  </si>
  <si>
    <t>台式鹹粥</t>
  </si>
  <si>
    <t>梅干燒豆包</t>
  </si>
  <si>
    <t>素青菜</t>
  </si>
  <si>
    <t>黃瓜干丁</t>
  </si>
  <si>
    <t>刈包</t>
  </si>
  <si>
    <t>水果</t>
  </si>
  <si>
    <t>12/02</t>
  </si>
  <si>
    <t>四</t>
  </si>
  <si>
    <t>白飯</t>
  </si>
  <si>
    <t>家常油豆腐</t>
  </si>
  <si>
    <t>咖哩洋芋凍豆腐</t>
  </si>
  <si>
    <t>海帶干絲</t>
  </si>
  <si>
    <t>結頭菜湯</t>
  </si>
  <si>
    <t>12/03</t>
  </si>
  <si>
    <t>五</t>
  </si>
  <si>
    <t>東坡豆腐</t>
  </si>
  <si>
    <t>茶葉蛋</t>
  </si>
  <si>
    <t>白菜滷</t>
  </si>
  <si>
    <t>時蔬</t>
  </si>
  <si>
    <t>銀耳雪蓮子湯</t>
  </si>
  <si>
    <t>優酪乳</t>
  </si>
  <si>
    <t>12/06</t>
  </si>
  <si>
    <t>一</t>
  </si>
  <si>
    <t>蠔油素肚</t>
  </si>
  <si>
    <t>螞蟻上樹</t>
  </si>
  <si>
    <t>金茸蛋花湯</t>
  </si>
  <si>
    <t>12/07</t>
  </si>
  <si>
    <t>二</t>
  </si>
  <si>
    <t>糙米飯</t>
  </si>
  <si>
    <t>三杯油豆腐</t>
  </si>
  <si>
    <t>玉米炒蛋</t>
  </si>
  <si>
    <t>肉骨茶湯</t>
  </si>
  <si>
    <t>12/08</t>
  </si>
  <si>
    <t>干丁炸醬麵</t>
  </si>
  <si>
    <t>冬瓜燒凍豆腐</t>
  </si>
  <si>
    <t>糖醋山藥素雞</t>
  </si>
  <si>
    <t>玉米湯</t>
  </si>
  <si>
    <t>12/09</t>
  </si>
  <si>
    <t>五穀飯</t>
  </si>
  <si>
    <t>海苔豆包</t>
  </si>
  <si>
    <t>鮮菇蠔油烤麩</t>
  </si>
  <si>
    <t>塔香海根</t>
  </si>
  <si>
    <t>味噌湯</t>
  </si>
  <si>
    <t>12/10</t>
  </si>
  <si>
    <t>海結滷豆干</t>
  </si>
  <si>
    <t>木須炒蛋</t>
  </si>
  <si>
    <t>雙色花椰</t>
  </si>
  <si>
    <t>綠豆湯</t>
  </si>
  <si>
    <t>鮮奶</t>
  </si>
  <si>
    <t>12/13</t>
  </si>
  <si>
    <t>四寶素醬</t>
  </si>
  <si>
    <t>白菜麵圈</t>
  </si>
  <si>
    <t>薑絲海結湯</t>
  </si>
  <si>
    <t>12/14</t>
  </si>
  <si>
    <t>薑汁素魚片</t>
  </si>
  <si>
    <t>五彩干絲</t>
  </si>
  <si>
    <t>刈菜豆腐湯</t>
  </si>
  <si>
    <t>12/15</t>
  </si>
  <si>
    <t>什錦粿仔湯</t>
  </si>
  <si>
    <t>香滷大黑干</t>
  </si>
  <si>
    <t>甜豆炒腐皮</t>
  </si>
  <si>
    <t>芋泥包</t>
  </si>
  <si>
    <t>12/16</t>
  </si>
  <si>
    <t>紫米飯</t>
  </si>
  <si>
    <t>黑木耳炒干片</t>
  </si>
  <si>
    <t>黃瓜鮮燴</t>
  </si>
  <si>
    <t>素酸辣湯</t>
  </si>
  <si>
    <t>12/17</t>
  </si>
  <si>
    <t>蘿蔔燒油豆腐</t>
  </si>
  <si>
    <t>生香菇蒸蛋</t>
  </si>
  <si>
    <t>田園時蔬</t>
  </si>
  <si>
    <t>紅豆湯圓湯</t>
  </si>
  <si>
    <t>12/20</t>
  </si>
  <si>
    <t>蜜汁小豆干</t>
  </si>
  <si>
    <t>彩繪素雞丁</t>
  </si>
  <si>
    <t>海芽蛋花湯</t>
  </si>
  <si>
    <t>12/21</t>
  </si>
  <si>
    <t>麻油山藥炒素肚</t>
  </si>
  <si>
    <t>韓式炒年糕</t>
  </si>
  <si>
    <t>黃瓜油豆腐湯</t>
  </si>
  <si>
    <t>12/22</t>
  </si>
  <si>
    <t>茄汁鮮蔬筆尖麵</t>
  </si>
  <si>
    <t>素香菇海苔燒</t>
  </si>
  <si>
    <t>黃豆芽炒柳松菇</t>
  </si>
  <si>
    <t>玉米濃湯</t>
  </si>
  <si>
    <t>12/23</t>
  </si>
  <si>
    <t>老皮嫩肉</t>
  </si>
  <si>
    <t>玉菜干片</t>
  </si>
  <si>
    <t>香菇牛蒡湯</t>
  </si>
  <si>
    <t>12/24</t>
  </si>
  <si>
    <t>紅燒豆包</t>
  </si>
  <si>
    <t>九層塔炒蛋</t>
  </si>
  <si>
    <t>金菇三絲</t>
  </si>
  <si>
    <t>黑糖地瓜粉圓湯</t>
  </si>
  <si>
    <t>12/27</t>
  </si>
  <si>
    <t>煙燻素茶鵝</t>
  </si>
  <si>
    <t>雲耳玉菜</t>
  </si>
  <si>
    <t>美味鮮菇湯</t>
  </si>
  <si>
    <t>12/28</t>
  </si>
  <si>
    <t>麻婆豆腐</t>
  </si>
  <si>
    <t>腰果玉米干丁</t>
  </si>
  <si>
    <t>薑絲冬瓜湯</t>
  </si>
  <si>
    <t>12/29</t>
  </si>
  <si>
    <t>素羊肉羹飯</t>
  </si>
  <si>
    <t>白玉滷黑干</t>
  </si>
  <si>
    <t>珍菇刈菜仁</t>
  </si>
  <si>
    <t>鹽酥菇</t>
  </si>
  <si>
    <t>12/30</t>
  </si>
  <si>
    <t>芹炒豆雞</t>
  </si>
  <si>
    <t>熱炒三鮮</t>
  </si>
  <si>
    <t>紫菜蛋花湯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</si>
</sst>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3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5" fillId="2" borderId="5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7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176" fontId="2" fillId="3" borderId="16" xfId="2" quotePrefix="1" applyNumberFormat="1" applyFont="1" applyFill="1" applyBorder="1" applyAlignment="1">
      <alignment horizontal="center" vertical="center"/>
    </xf>
    <xf numFmtId="176" fontId="2" fillId="9" borderId="16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wrapText="1"/>
    </xf>
    <xf numFmtId="0" fontId="9" fillId="2" borderId="18" xfId="1" applyFont="1" applyFill="1" applyBorder="1" applyAlignment="1">
      <alignment horizontal="center" wrapText="1"/>
    </xf>
    <xf numFmtId="0" fontId="9" fillId="2" borderId="19" xfId="1" applyFont="1" applyFill="1" applyBorder="1" applyAlignment="1">
      <alignment horizontal="center" wrapText="1"/>
    </xf>
    <xf numFmtId="0" fontId="11" fillId="2" borderId="18" xfId="1" applyFont="1" applyFill="1" applyBorder="1" applyAlignment="1">
      <alignment horizontal="center" wrapText="1"/>
    </xf>
    <xf numFmtId="0" fontId="11" fillId="2" borderId="19" xfId="1" applyFont="1" applyFill="1" applyBorder="1" applyAlignment="1">
      <alignment horizontal="center" wrapText="1"/>
    </xf>
    <xf numFmtId="0" fontId="11" fillId="2" borderId="17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9" fillId="0" borderId="7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176" fontId="2" fillId="0" borderId="21" xfId="1" applyNumberFormat="1" applyFont="1" applyFill="1" applyBorder="1" applyAlignment="1">
      <alignment horizontal="center" vertical="center" shrinkToFit="1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29</xdr:row>
      <xdr:rowOff>47625</xdr:rowOff>
    </xdr:from>
    <xdr:to>
      <xdr:col>2</xdr:col>
      <xdr:colOff>1206500</xdr:colOff>
      <xdr:row>36</xdr:row>
      <xdr:rowOff>285750</xdr:rowOff>
    </xdr:to>
    <xdr:pic>
      <xdr:nvPicPr>
        <xdr:cNvPr id="11" name="圖片 10" descr="卡通乳制品插图矢量设计">
          <a:extLst>
            <a:ext uri="{FF2B5EF4-FFF2-40B4-BE49-F238E27FC236}">
              <a16:creationId xmlns:a16="http://schemas.microsoft.com/office/drawing/2014/main" xmlns="" id="{431CBEB2-1DAF-4232-B3AC-9C245392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224500"/>
          <a:ext cx="2889250" cy="350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158751</xdr:colOff>
      <xdr:row>29</xdr:row>
      <xdr:rowOff>15875</xdr:rowOff>
    </xdr:from>
    <xdr:to>
      <xdr:col>8</xdr:col>
      <xdr:colOff>1000126</xdr:colOff>
      <xdr:row>36</xdr:row>
      <xdr:rowOff>365125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3516F89F-249A-4441-94A7-76CBE3C3A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6" y="18192750"/>
          <a:ext cx="8350250" cy="36195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95249</xdr:colOff>
      <xdr:row>29</xdr:row>
      <xdr:rowOff>63499</xdr:rowOff>
    </xdr:from>
    <xdr:to>
      <xdr:col>16</xdr:col>
      <xdr:colOff>825499</xdr:colOff>
      <xdr:row>36</xdr:row>
      <xdr:rowOff>385664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xmlns="" id="{D25F3FE4-F8D2-46F3-950D-383D2F6F2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7999" y="18240374"/>
          <a:ext cx="6873875" cy="3592415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34</xdr:row>
      <xdr:rowOff>460375</xdr:rowOff>
    </xdr:from>
    <xdr:to>
      <xdr:col>3</xdr:col>
      <xdr:colOff>2555875</xdr:colOff>
      <xdr:row>36</xdr:row>
      <xdr:rowOff>333375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xmlns="" id="{7037D3BE-EC16-461C-A073-85F115C1C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20970875"/>
          <a:ext cx="184150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view="pageBreakPreview" zoomScale="40" zoomScaleSheetLayoutView="40" workbookViewId="0">
      <selection activeCell="A2" sqref="A2:H3"/>
    </sheetView>
  </sheetViews>
  <sheetFormatPr defaultColWidth="8.875" defaultRowHeight="19.5"/>
  <cols>
    <col min="1" max="1" width="15" style="13" customWidth="1"/>
    <col min="2" max="2" width="10.375" style="29" customWidth="1"/>
    <col min="3" max="3" width="18.875" style="30" customWidth="1"/>
    <col min="4" max="4" width="38.875" style="31" customWidth="1"/>
    <col min="5" max="6" width="36.625" style="31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65" customHeight="1"/>
    <row r="2" spans="1:18" ht="38.25">
      <c r="A2" s="56" t="s">
        <v>28</v>
      </c>
      <c r="B2" s="56"/>
      <c r="C2" s="56"/>
      <c r="D2" s="56"/>
      <c r="E2" s="56"/>
      <c r="F2" s="56"/>
      <c r="G2" s="56"/>
      <c r="H2" s="56"/>
      <c r="I2" s="80"/>
      <c r="J2" s="80"/>
      <c r="K2" s="80"/>
      <c r="L2" s="80"/>
      <c r="M2" s="80"/>
      <c r="N2" s="80"/>
      <c r="O2" s="80"/>
      <c r="P2" s="80"/>
      <c r="Q2" s="80"/>
    </row>
    <row r="3" spans="1:18" ht="8.65" customHeight="1" thickBot="1">
      <c r="A3" s="81"/>
      <c r="B3" s="81"/>
      <c r="C3" s="81"/>
      <c r="D3" s="81"/>
      <c r="E3" s="81"/>
      <c r="F3" s="81"/>
      <c r="G3" s="81"/>
      <c r="H3" s="81"/>
    </row>
    <row r="4" spans="1:18" s="2" customFormat="1" ht="104.25" customHeight="1">
      <c r="A4" s="17" t="s">
        <v>0</v>
      </c>
      <c r="B4" s="18" t="s">
        <v>1</v>
      </c>
      <c r="C4" s="19" t="s">
        <v>2</v>
      </c>
      <c r="D4" s="57" t="s">
        <v>3</v>
      </c>
      <c r="E4" s="58"/>
      <c r="F4" s="58"/>
      <c r="G4" s="59"/>
      <c r="H4" s="3" t="s">
        <v>4</v>
      </c>
      <c r="I4" s="20" t="s">
        <v>5</v>
      </c>
      <c r="J4" s="21" t="s">
        <v>6</v>
      </c>
      <c r="K4" s="32" t="s">
        <v>12</v>
      </c>
      <c r="L4" s="32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8" t="s">
        <v>29</v>
      </c>
      <c r="B5" s="6" t="s">
        <v>30</v>
      </c>
      <c r="C5" s="4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5" t="s">
        <v>36</v>
      </c>
      <c r="I5" s="7" t="s">
        <v>37</v>
      </c>
      <c r="J5" s="33">
        <f>K5*70+L5*75+M5*25+N5*45+O5*60+P5*150</f>
        <v>789.04761904761904</v>
      </c>
      <c r="K5" s="34">
        <v>5.0297619047619051</v>
      </c>
      <c r="L5" s="34">
        <v>2.6428571428571428</v>
      </c>
      <c r="M5" s="34">
        <v>2.4700000000000002</v>
      </c>
      <c r="N5" s="34">
        <v>2.6</v>
      </c>
      <c r="O5" s="34">
        <v>1</v>
      </c>
      <c r="P5" s="34">
        <v>0</v>
      </c>
      <c r="Q5" s="33">
        <v>483</v>
      </c>
    </row>
    <row r="6" spans="1:18" s="24" customFormat="1" ht="37.9" customHeight="1">
      <c r="A6" s="48" t="s">
        <v>38</v>
      </c>
      <c r="B6" s="6" t="s">
        <v>39</v>
      </c>
      <c r="C6" s="4" t="s">
        <v>40</v>
      </c>
      <c r="D6" s="6" t="s">
        <v>41</v>
      </c>
      <c r="E6" s="6" t="s">
        <v>42</v>
      </c>
      <c r="F6" s="6" t="s">
        <v>34</v>
      </c>
      <c r="G6" s="6" t="s">
        <v>43</v>
      </c>
      <c r="H6" s="5" t="s">
        <v>44</v>
      </c>
      <c r="I6" s="7"/>
      <c r="J6" s="33">
        <f t="shared" ref="J6:J26" si="0">K6*70+L6*75+M6*25+N6*45+O6*60+P6*150</f>
        <v>796.92561688311685</v>
      </c>
      <c r="K6" s="34">
        <v>6.3</v>
      </c>
      <c r="L6" s="34">
        <v>2.5134415584415586</v>
      </c>
      <c r="M6" s="34">
        <v>2.3766999999999996</v>
      </c>
      <c r="N6" s="34">
        <v>2.4</v>
      </c>
      <c r="O6" s="34">
        <v>0</v>
      </c>
      <c r="P6" s="34">
        <v>0</v>
      </c>
      <c r="Q6" s="33">
        <v>458</v>
      </c>
    </row>
    <row r="7" spans="1:18" s="24" customFormat="1" ht="38.25" customHeight="1">
      <c r="A7" s="49" t="s">
        <v>45</v>
      </c>
      <c r="B7" s="50" t="s">
        <v>46</v>
      </c>
      <c r="C7" s="51" t="s">
        <v>40</v>
      </c>
      <c r="D7" s="50" t="s">
        <v>47</v>
      </c>
      <c r="E7" s="50" t="s">
        <v>48</v>
      </c>
      <c r="F7" s="50" t="s">
        <v>49</v>
      </c>
      <c r="G7" s="50" t="s">
        <v>50</v>
      </c>
      <c r="H7" s="52" t="s">
        <v>51</v>
      </c>
      <c r="I7" s="53" t="s">
        <v>52</v>
      </c>
      <c r="J7" s="54">
        <f t="shared" si="0"/>
        <v>862.7649125874126</v>
      </c>
      <c r="K7" s="55">
        <v>6.2</v>
      </c>
      <c r="L7" s="55">
        <v>2.4543321678321677</v>
      </c>
      <c r="M7" s="55">
        <v>2.2876000000000003</v>
      </c>
      <c r="N7" s="55">
        <v>2.5</v>
      </c>
      <c r="O7" s="55">
        <v>0</v>
      </c>
      <c r="P7" s="55">
        <v>0.5</v>
      </c>
      <c r="Q7" s="54">
        <v>469</v>
      </c>
    </row>
    <row r="8" spans="1:18" s="24" customFormat="1" ht="38.25" customHeight="1">
      <c r="A8" s="48" t="s">
        <v>53</v>
      </c>
      <c r="B8" s="6" t="s">
        <v>54</v>
      </c>
      <c r="C8" s="4" t="s">
        <v>40</v>
      </c>
      <c r="D8" s="6" t="s">
        <v>55</v>
      </c>
      <c r="E8" s="6" t="s">
        <v>56</v>
      </c>
      <c r="F8" s="6" t="s">
        <v>34</v>
      </c>
      <c r="G8" s="6" t="s">
        <v>50</v>
      </c>
      <c r="H8" s="5" t="s">
        <v>57</v>
      </c>
      <c r="I8" s="7" t="s">
        <v>37</v>
      </c>
      <c r="J8" s="33">
        <f t="shared" si="0"/>
        <v>914.94915502478602</v>
      </c>
      <c r="K8" s="34">
        <v>7</v>
      </c>
      <c r="L8" s="34">
        <v>2.5249887336638124</v>
      </c>
      <c r="M8" s="34">
        <v>2.7029999999999998</v>
      </c>
      <c r="N8" s="34">
        <v>2.4</v>
      </c>
      <c r="O8" s="34">
        <v>1</v>
      </c>
      <c r="P8" s="34">
        <v>0</v>
      </c>
      <c r="Q8" s="33">
        <v>168</v>
      </c>
    </row>
    <row r="9" spans="1:18" s="24" customFormat="1" ht="38.25" customHeight="1">
      <c r="A9" s="48" t="s">
        <v>58</v>
      </c>
      <c r="B9" s="6" t="s">
        <v>59</v>
      </c>
      <c r="C9" s="4" t="s">
        <v>60</v>
      </c>
      <c r="D9" s="6" t="s">
        <v>61</v>
      </c>
      <c r="E9" s="6" t="s">
        <v>62</v>
      </c>
      <c r="F9" s="6" t="s">
        <v>34</v>
      </c>
      <c r="G9" s="6" t="s">
        <v>50</v>
      </c>
      <c r="H9" s="5" t="s">
        <v>63</v>
      </c>
      <c r="I9" s="7"/>
      <c r="J9" s="33">
        <f t="shared" si="0"/>
        <v>821.53050879759553</v>
      </c>
      <c r="K9" s="34">
        <v>6.2</v>
      </c>
      <c r="L9" s="34">
        <v>2.854406783967939</v>
      </c>
      <c r="M9" s="34">
        <v>2.4380000000000002</v>
      </c>
      <c r="N9" s="34">
        <v>2.5</v>
      </c>
      <c r="O9" s="34">
        <v>0</v>
      </c>
      <c r="P9" s="34">
        <v>0</v>
      </c>
      <c r="Q9" s="33">
        <v>329</v>
      </c>
    </row>
    <row r="10" spans="1:18" s="24" customFormat="1" ht="38.25" customHeight="1">
      <c r="A10" s="48" t="s">
        <v>64</v>
      </c>
      <c r="B10" s="6" t="s">
        <v>30</v>
      </c>
      <c r="C10" s="4" t="s">
        <v>31</v>
      </c>
      <c r="D10" s="6" t="s">
        <v>65</v>
      </c>
      <c r="E10" s="6" t="s">
        <v>66</v>
      </c>
      <c r="F10" s="6" t="s">
        <v>34</v>
      </c>
      <c r="G10" s="6" t="s">
        <v>67</v>
      </c>
      <c r="H10" s="5" t="s">
        <v>68</v>
      </c>
      <c r="I10" s="7" t="s">
        <v>37</v>
      </c>
      <c r="J10" s="33">
        <f t="shared" si="0"/>
        <v>815.34642857142853</v>
      </c>
      <c r="K10" s="34">
        <v>5.5</v>
      </c>
      <c r="L10" s="34">
        <v>2.711785714285714</v>
      </c>
      <c r="M10" s="34">
        <v>1.8185</v>
      </c>
      <c r="N10" s="34">
        <v>2.7</v>
      </c>
      <c r="O10" s="34">
        <v>1</v>
      </c>
      <c r="P10" s="34">
        <v>0</v>
      </c>
      <c r="Q10" s="33">
        <v>693</v>
      </c>
    </row>
    <row r="11" spans="1:18" s="24" customFormat="1" ht="38.25" customHeight="1">
      <c r="A11" s="48" t="s">
        <v>69</v>
      </c>
      <c r="B11" s="6" t="s">
        <v>39</v>
      </c>
      <c r="C11" s="4" t="s">
        <v>70</v>
      </c>
      <c r="D11" s="6" t="s">
        <v>71</v>
      </c>
      <c r="E11" s="6" t="s">
        <v>72</v>
      </c>
      <c r="F11" s="6" t="s">
        <v>34</v>
      </c>
      <c r="G11" s="6" t="s">
        <v>73</v>
      </c>
      <c r="H11" s="5" t="s">
        <v>74</v>
      </c>
      <c r="I11" s="7"/>
      <c r="J11" s="33">
        <f t="shared" si="0"/>
        <v>856.125</v>
      </c>
      <c r="K11" s="34">
        <v>6</v>
      </c>
      <c r="L11" s="34">
        <v>3.3083333333333336</v>
      </c>
      <c r="M11" s="34">
        <v>2.2999999999999998</v>
      </c>
      <c r="N11" s="34">
        <v>2.9</v>
      </c>
      <c r="O11" s="34">
        <v>0</v>
      </c>
      <c r="P11" s="34">
        <v>0</v>
      </c>
      <c r="Q11" s="33">
        <v>247</v>
      </c>
    </row>
    <row r="12" spans="1:18" s="24" customFormat="1" ht="38.25" customHeight="1">
      <c r="A12" s="49" t="s">
        <v>75</v>
      </c>
      <c r="B12" s="50" t="s">
        <v>46</v>
      </c>
      <c r="C12" s="51" t="s">
        <v>40</v>
      </c>
      <c r="D12" s="50" t="s">
        <v>76</v>
      </c>
      <c r="E12" s="50" t="s">
        <v>77</v>
      </c>
      <c r="F12" s="50" t="s">
        <v>78</v>
      </c>
      <c r="G12" s="50" t="s">
        <v>50</v>
      </c>
      <c r="H12" s="52" t="s">
        <v>79</v>
      </c>
      <c r="I12" s="53" t="s">
        <v>80</v>
      </c>
      <c r="J12" s="54">
        <f t="shared" si="0"/>
        <v>923.59204545454543</v>
      </c>
      <c r="K12" s="55">
        <v>7</v>
      </c>
      <c r="L12" s="55">
        <v>2.5</v>
      </c>
      <c r="M12" s="55">
        <v>2.1636818181818183</v>
      </c>
      <c r="N12" s="55">
        <v>2.6</v>
      </c>
      <c r="O12" s="55">
        <v>0</v>
      </c>
      <c r="P12" s="55">
        <v>0.5</v>
      </c>
      <c r="Q12" s="54">
        <v>661</v>
      </c>
    </row>
    <row r="13" spans="1:18" s="24" customFormat="1" ht="38.25" customHeight="1">
      <c r="A13" s="48" t="s">
        <v>81</v>
      </c>
      <c r="B13" s="6" t="s">
        <v>54</v>
      </c>
      <c r="C13" s="4" t="s">
        <v>40</v>
      </c>
      <c r="D13" s="6" t="s">
        <v>82</v>
      </c>
      <c r="E13" s="6" t="s">
        <v>83</v>
      </c>
      <c r="F13" s="6" t="s">
        <v>34</v>
      </c>
      <c r="G13" s="6" t="s">
        <v>50</v>
      </c>
      <c r="H13" s="5" t="s">
        <v>84</v>
      </c>
      <c r="I13" s="7" t="s">
        <v>37</v>
      </c>
      <c r="J13" s="33">
        <f t="shared" si="0"/>
        <v>862.81203703703704</v>
      </c>
      <c r="K13" s="34">
        <v>6</v>
      </c>
      <c r="L13" s="34">
        <v>2.498827160493827</v>
      </c>
      <c r="M13" s="34">
        <v>3.1359999999999992</v>
      </c>
      <c r="N13" s="34">
        <v>2.6</v>
      </c>
      <c r="O13" s="34">
        <v>1</v>
      </c>
      <c r="P13" s="34">
        <v>0</v>
      </c>
      <c r="Q13" s="33">
        <v>556</v>
      </c>
    </row>
    <row r="14" spans="1:18" s="24" customFormat="1" ht="38.25" customHeight="1">
      <c r="A14" s="48" t="s">
        <v>85</v>
      </c>
      <c r="B14" s="6" t="s">
        <v>59</v>
      </c>
      <c r="C14" s="4" t="s">
        <v>40</v>
      </c>
      <c r="D14" s="6" t="s">
        <v>86</v>
      </c>
      <c r="E14" s="6" t="s">
        <v>87</v>
      </c>
      <c r="F14" s="6" t="s">
        <v>34</v>
      </c>
      <c r="G14" s="6" t="s">
        <v>50</v>
      </c>
      <c r="H14" s="5" t="s">
        <v>88</v>
      </c>
      <c r="I14" s="7"/>
      <c r="J14" s="33">
        <f t="shared" si="0"/>
        <v>789.42857142857144</v>
      </c>
      <c r="K14" s="34">
        <v>6</v>
      </c>
      <c r="L14" s="34">
        <v>2.6257142857142854</v>
      </c>
      <c r="M14" s="34">
        <v>2.4</v>
      </c>
      <c r="N14" s="34">
        <v>2.5</v>
      </c>
      <c r="O14" s="34">
        <v>0</v>
      </c>
      <c r="P14" s="34">
        <v>0</v>
      </c>
      <c r="Q14" s="33">
        <v>424</v>
      </c>
    </row>
    <row r="15" spans="1:18" s="24" customFormat="1" ht="38.25" customHeight="1">
      <c r="A15" s="48" t="s">
        <v>89</v>
      </c>
      <c r="B15" s="6" t="s">
        <v>30</v>
      </c>
      <c r="C15" s="4" t="s">
        <v>31</v>
      </c>
      <c r="D15" s="6" t="s">
        <v>90</v>
      </c>
      <c r="E15" s="6" t="s">
        <v>91</v>
      </c>
      <c r="F15" s="6" t="s">
        <v>34</v>
      </c>
      <c r="G15" s="6" t="s">
        <v>92</v>
      </c>
      <c r="H15" s="5" t="s">
        <v>93</v>
      </c>
      <c r="I15" s="7" t="s">
        <v>37</v>
      </c>
      <c r="J15" s="33">
        <f t="shared" si="0"/>
        <v>797.75934230194321</v>
      </c>
      <c r="K15" s="34">
        <v>5.2679906043134741</v>
      </c>
      <c r="L15" s="34">
        <v>2.895833333333333</v>
      </c>
      <c r="M15" s="34">
        <v>1.7525000000000002</v>
      </c>
      <c r="N15" s="34">
        <v>2.4</v>
      </c>
      <c r="O15" s="34">
        <v>1</v>
      </c>
      <c r="P15" s="34">
        <v>0</v>
      </c>
      <c r="Q15" s="33">
        <v>326</v>
      </c>
    </row>
    <row r="16" spans="1:18" s="24" customFormat="1" ht="38.25" customHeight="1">
      <c r="A16" s="48" t="s">
        <v>94</v>
      </c>
      <c r="B16" s="6" t="s">
        <v>39</v>
      </c>
      <c r="C16" s="4" t="s">
        <v>95</v>
      </c>
      <c r="D16" s="6" t="s">
        <v>96</v>
      </c>
      <c r="E16" s="6" t="s">
        <v>97</v>
      </c>
      <c r="F16" s="6" t="s">
        <v>34</v>
      </c>
      <c r="G16" s="6" t="s">
        <v>50</v>
      </c>
      <c r="H16" s="5" t="s">
        <v>98</v>
      </c>
      <c r="I16" s="7"/>
      <c r="J16" s="33">
        <f t="shared" si="0"/>
        <v>836.82500000000005</v>
      </c>
      <c r="K16" s="34">
        <v>6.5</v>
      </c>
      <c r="L16" s="34">
        <v>2.6</v>
      </c>
      <c r="M16" s="34">
        <v>3.1529999999999996</v>
      </c>
      <c r="N16" s="34">
        <v>2.4</v>
      </c>
      <c r="O16" s="34">
        <v>0</v>
      </c>
      <c r="P16" s="34">
        <v>0</v>
      </c>
      <c r="Q16" s="33">
        <v>614</v>
      </c>
    </row>
    <row r="17" spans="1:18" s="24" customFormat="1" ht="38.25" customHeight="1">
      <c r="A17" s="49" t="s">
        <v>99</v>
      </c>
      <c r="B17" s="50" t="s">
        <v>46</v>
      </c>
      <c r="C17" s="51" t="s">
        <v>40</v>
      </c>
      <c r="D17" s="50" t="s">
        <v>100</v>
      </c>
      <c r="E17" s="50" t="s">
        <v>101</v>
      </c>
      <c r="F17" s="50" t="s">
        <v>102</v>
      </c>
      <c r="G17" s="50" t="s">
        <v>50</v>
      </c>
      <c r="H17" s="52" t="s">
        <v>103</v>
      </c>
      <c r="I17" s="53" t="s">
        <v>52</v>
      </c>
      <c r="J17" s="54">
        <f t="shared" si="0"/>
        <v>871.95131118881125</v>
      </c>
      <c r="K17" s="55">
        <v>6.2</v>
      </c>
      <c r="L17" s="55">
        <v>2.4825174825174825</v>
      </c>
      <c r="M17" s="55">
        <v>2.0305</v>
      </c>
      <c r="N17" s="55">
        <v>2.8</v>
      </c>
      <c r="O17" s="55">
        <v>0</v>
      </c>
      <c r="P17" s="55">
        <v>0.5</v>
      </c>
      <c r="Q17" s="54">
        <v>464</v>
      </c>
    </row>
    <row r="18" spans="1:18" s="24" customFormat="1" ht="38.25" customHeight="1">
      <c r="A18" s="48" t="s">
        <v>104</v>
      </c>
      <c r="B18" s="6" t="s">
        <v>54</v>
      </c>
      <c r="C18" s="4" t="s">
        <v>40</v>
      </c>
      <c r="D18" s="6" t="s">
        <v>105</v>
      </c>
      <c r="E18" s="6" t="s">
        <v>106</v>
      </c>
      <c r="F18" s="6" t="s">
        <v>34</v>
      </c>
      <c r="G18" s="6" t="s">
        <v>50</v>
      </c>
      <c r="H18" s="5" t="s">
        <v>107</v>
      </c>
      <c r="I18" s="7" t="s">
        <v>37</v>
      </c>
      <c r="J18" s="33">
        <f t="shared" si="0"/>
        <v>846.99979416809606</v>
      </c>
      <c r="K18" s="34">
        <v>6</v>
      </c>
      <c r="L18" s="34">
        <v>2.5611063464837049</v>
      </c>
      <c r="M18" s="34">
        <v>2.4966727272727272</v>
      </c>
      <c r="N18" s="34">
        <v>2.5</v>
      </c>
      <c r="O18" s="34">
        <v>1</v>
      </c>
      <c r="P18" s="34">
        <v>0</v>
      </c>
      <c r="Q18" s="33">
        <v>678</v>
      </c>
    </row>
    <row r="19" spans="1:18" s="24" customFormat="1" ht="38.25" customHeight="1">
      <c r="A19" s="48" t="s">
        <v>108</v>
      </c>
      <c r="B19" s="6" t="s">
        <v>59</v>
      </c>
      <c r="C19" s="4" t="s">
        <v>60</v>
      </c>
      <c r="D19" s="6" t="s">
        <v>109</v>
      </c>
      <c r="E19" s="6" t="s">
        <v>110</v>
      </c>
      <c r="F19" s="6" t="s">
        <v>34</v>
      </c>
      <c r="G19" s="6" t="s">
        <v>50</v>
      </c>
      <c r="H19" s="5" t="s">
        <v>111</v>
      </c>
      <c r="I19" s="7"/>
      <c r="J19" s="33">
        <f t="shared" si="0"/>
        <v>819.32500000000005</v>
      </c>
      <c r="K19" s="34">
        <v>6.375</v>
      </c>
      <c r="L19" s="34">
        <v>2.5150000000000001</v>
      </c>
      <c r="M19" s="34">
        <v>3.0579999999999998</v>
      </c>
      <c r="N19" s="34">
        <v>2.4</v>
      </c>
      <c r="O19" s="34">
        <v>0</v>
      </c>
      <c r="P19" s="34">
        <v>0</v>
      </c>
      <c r="Q19" s="33">
        <v>222</v>
      </c>
    </row>
    <row r="20" spans="1:18" s="24" customFormat="1" ht="38.25" customHeight="1">
      <c r="A20" s="48" t="s">
        <v>112</v>
      </c>
      <c r="B20" s="6" t="s">
        <v>30</v>
      </c>
      <c r="C20" s="4" t="s">
        <v>31</v>
      </c>
      <c r="D20" s="6" t="s">
        <v>113</v>
      </c>
      <c r="E20" s="6" t="s">
        <v>114</v>
      </c>
      <c r="F20" s="6" t="s">
        <v>34</v>
      </c>
      <c r="G20" s="6" t="s">
        <v>115</v>
      </c>
      <c r="H20" s="5" t="s">
        <v>116</v>
      </c>
      <c r="I20" s="7" t="s">
        <v>37</v>
      </c>
      <c r="J20" s="33">
        <f t="shared" si="0"/>
        <v>802.1875</v>
      </c>
      <c r="K20" s="34">
        <v>5.6857142857142859</v>
      </c>
      <c r="L20" s="34">
        <v>2.5</v>
      </c>
      <c r="M20" s="34">
        <v>1.7675000000000003</v>
      </c>
      <c r="N20" s="34">
        <v>2.5</v>
      </c>
      <c r="O20" s="34">
        <v>1</v>
      </c>
      <c r="P20" s="34">
        <v>0</v>
      </c>
      <c r="Q20" s="33">
        <v>318</v>
      </c>
    </row>
    <row r="21" spans="1:18" s="24" customFormat="1" ht="38.25" customHeight="1">
      <c r="A21" s="48" t="s">
        <v>117</v>
      </c>
      <c r="B21" s="6" t="s">
        <v>39</v>
      </c>
      <c r="C21" s="4" t="s">
        <v>70</v>
      </c>
      <c r="D21" s="6" t="s">
        <v>118</v>
      </c>
      <c r="E21" s="6" t="s">
        <v>119</v>
      </c>
      <c r="F21" s="6" t="s">
        <v>34</v>
      </c>
      <c r="G21" s="6" t="s">
        <v>50</v>
      </c>
      <c r="H21" s="5" t="s">
        <v>120</v>
      </c>
      <c r="I21" s="7"/>
      <c r="J21" s="33">
        <f t="shared" si="0"/>
        <v>807.83749999999998</v>
      </c>
      <c r="K21" s="34">
        <v>6</v>
      </c>
      <c r="L21" s="34">
        <v>2.5</v>
      </c>
      <c r="M21" s="34">
        <v>2.7934999999999999</v>
      </c>
      <c r="N21" s="34">
        <v>2.9</v>
      </c>
      <c r="O21" s="34">
        <v>0</v>
      </c>
      <c r="P21" s="34">
        <v>0</v>
      </c>
      <c r="Q21" s="33">
        <v>463</v>
      </c>
    </row>
    <row r="22" spans="1:18" s="24" customFormat="1" ht="38.25" customHeight="1">
      <c r="A22" s="49" t="s">
        <v>121</v>
      </c>
      <c r="B22" s="50" t="s">
        <v>46</v>
      </c>
      <c r="C22" s="51" t="s">
        <v>40</v>
      </c>
      <c r="D22" s="50" t="s">
        <v>122</v>
      </c>
      <c r="E22" s="50" t="s">
        <v>123</v>
      </c>
      <c r="F22" s="50" t="s">
        <v>124</v>
      </c>
      <c r="G22" s="50" t="s">
        <v>50</v>
      </c>
      <c r="H22" s="52" t="s">
        <v>125</v>
      </c>
      <c r="I22" s="53" t="s">
        <v>80</v>
      </c>
      <c r="J22" s="54">
        <f t="shared" si="0"/>
        <v>904.95284465534462</v>
      </c>
      <c r="K22" s="55">
        <v>6.1643636363636372</v>
      </c>
      <c r="L22" s="55">
        <v>3.0681318681318679</v>
      </c>
      <c r="M22" s="55">
        <v>1.6935000000000002</v>
      </c>
      <c r="N22" s="55">
        <v>2.8</v>
      </c>
      <c r="O22" s="55">
        <v>0</v>
      </c>
      <c r="P22" s="55">
        <v>0.5</v>
      </c>
      <c r="Q22" s="54">
        <v>384</v>
      </c>
    </row>
    <row r="23" spans="1:18" s="24" customFormat="1" ht="38.25" customHeight="1">
      <c r="A23" s="48" t="s">
        <v>126</v>
      </c>
      <c r="B23" s="6" t="s">
        <v>54</v>
      </c>
      <c r="C23" s="4" t="s">
        <v>40</v>
      </c>
      <c r="D23" s="6" t="s">
        <v>127</v>
      </c>
      <c r="E23" s="6" t="s">
        <v>128</v>
      </c>
      <c r="F23" s="6" t="s">
        <v>34</v>
      </c>
      <c r="G23" s="6" t="s">
        <v>50</v>
      </c>
      <c r="H23" s="5" t="s">
        <v>129</v>
      </c>
      <c r="I23" s="7" t="s">
        <v>37</v>
      </c>
      <c r="J23" s="33">
        <f t="shared" si="0"/>
        <v>866.67984890698665</v>
      </c>
      <c r="K23" s="34">
        <v>6.2</v>
      </c>
      <c r="L23" s="34">
        <v>2.5358979854264896</v>
      </c>
      <c r="M23" s="34">
        <v>2.7995000000000001</v>
      </c>
      <c r="N23" s="34">
        <v>2.5</v>
      </c>
      <c r="O23" s="34">
        <v>1</v>
      </c>
      <c r="P23" s="34">
        <v>0</v>
      </c>
      <c r="Q23" s="33">
        <v>179</v>
      </c>
    </row>
    <row r="24" spans="1:18" s="24" customFormat="1" ht="38.25" customHeight="1">
      <c r="A24" s="48" t="s">
        <v>130</v>
      </c>
      <c r="B24" s="6" t="s">
        <v>59</v>
      </c>
      <c r="C24" s="4" t="s">
        <v>60</v>
      </c>
      <c r="D24" s="6" t="s">
        <v>131</v>
      </c>
      <c r="E24" s="6" t="s">
        <v>132</v>
      </c>
      <c r="F24" s="6" t="s">
        <v>34</v>
      </c>
      <c r="G24" s="6" t="s">
        <v>50</v>
      </c>
      <c r="H24" s="5" t="s">
        <v>133</v>
      </c>
      <c r="I24" s="7"/>
      <c r="J24" s="33">
        <f t="shared" si="0"/>
        <v>811.3142857142858</v>
      </c>
      <c r="K24" s="34">
        <v>6.3571428571428568</v>
      </c>
      <c r="L24" s="34">
        <v>2.5178571428571428</v>
      </c>
      <c r="M24" s="34">
        <v>2.5989999999999998</v>
      </c>
      <c r="N24" s="34">
        <v>2.5</v>
      </c>
      <c r="O24" s="34">
        <v>0</v>
      </c>
      <c r="P24" s="34">
        <v>0</v>
      </c>
      <c r="Q24" s="33">
        <v>504</v>
      </c>
    </row>
    <row r="25" spans="1:18" s="24" customFormat="1" ht="38.25" customHeight="1">
      <c r="A25" s="48" t="s">
        <v>134</v>
      </c>
      <c r="B25" s="6" t="s">
        <v>30</v>
      </c>
      <c r="C25" s="4" t="s">
        <v>31</v>
      </c>
      <c r="D25" s="6" t="s">
        <v>135</v>
      </c>
      <c r="E25" s="6" t="s">
        <v>136</v>
      </c>
      <c r="F25" s="6" t="s">
        <v>34</v>
      </c>
      <c r="G25" s="6" t="s">
        <v>137</v>
      </c>
      <c r="H25" s="5" t="s">
        <v>138</v>
      </c>
      <c r="I25" s="7" t="s">
        <v>37</v>
      </c>
      <c r="J25" s="33">
        <f t="shared" si="0"/>
        <v>843.67285632348728</v>
      </c>
      <c r="K25" s="34">
        <v>5.5</v>
      </c>
      <c r="L25" s="34">
        <v>2.5756380843131632</v>
      </c>
      <c r="M25" s="34">
        <v>3</v>
      </c>
      <c r="N25" s="34">
        <v>2.9</v>
      </c>
      <c r="O25" s="34">
        <v>1</v>
      </c>
      <c r="P25" s="34">
        <v>0</v>
      </c>
      <c r="Q25" s="33">
        <v>312</v>
      </c>
    </row>
    <row r="26" spans="1:18" s="24" customFormat="1" ht="38.25" customHeight="1" thickBot="1">
      <c r="A26" s="48" t="s">
        <v>139</v>
      </c>
      <c r="B26" s="6" t="s">
        <v>39</v>
      </c>
      <c r="C26" s="4" t="s">
        <v>95</v>
      </c>
      <c r="D26" s="6" t="s">
        <v>140</v>
      </c>
      <c r="E26" s="6" t="s">
        <v>141</v>
      </c>
      <c r="F26" s="6" t="s">
        <v>34</v>
      </c>
      <c r="G26" s="6" t="s">
        <v>50</v>
      </c>
      <c r="H26" s="5" t="s">
        <v>142</v>
      </c>
      <c r="I26" s="7"/>
      <c r="J26" s="33">
        <f t="shared" si="0"/>
        <v>813.0765909090909</v>
      </c>
      <c r="K26" s="34">
        <v>6.1875</v>
      </c>
      <c r="L26" s="34">
        <v>2.5454545454545454</v>
      </c>
      <c r="M26" s="34">
        <v>2.8816999999999999</v>
      </c>
      <c r="N26" s="34">
        <v>2.6</v>
      </c>
      <c r="O26" s="34">
        <v>0</v>
      </c>
      <c r="P26" s="34">
        <v>0</v>
      </c>
      <c r="Q26" s="33">
        <v>610</v>
      </c>
    </row>
    <row r="27" spans="1:18" s="8" customFormat="1" ht="37.5" customHeight="1" thickBot="1">
      <c r="A27" s="60" t="s">
        <v>14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  <c r="R27" s="25"/>
    </row>
    <row r="28" spans="1:18" s="8" customFormat="1" ht="37.5" customHeight="1" thickBot="1">
      <c r="A28" s="60" t="s">
        <v>15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4"/>
      <c r="R28" s="25"/>
    </row>
    <row r="29" spans="1:18" s="9" customFormat="1" ht="37.5" customHeight="1" thickBot="1">
      <c r="A29" s="65" t="s">
        <v>26</v>
      </c>
      <c r="B29" s="66"/>
      <c r="C29" s="66"/>
      <c r="D29" s="66"/>
      <c r="E29" s="67"/>
      <c r="F29" s="68" t="s">
        <v>16</v>
      </c>
      <c r="G29" s="69"/>
      <c r="H29" s="69"/>
      <c r="I29" s="70"/>
      <c r="J29" s="71" t="s">
        <v>17</v>
      </c>
      <c r="K29" s="72"/>
      <c r="L29" s="72"/>
      <c r="M29" s="72"/>
      <c r="N29" s="72"/>
      <c r="O29" s="72"/>
      <c r="P29" s="72"/>
      <c r="Q29" s="73"/>
      <c r="R29" s="25"/>
    </row>
    <row r="30" spans="1:18" s="9" customFormat="1" ht="37.5" customHeight="1">
      <c r="A30"/>
      <c r="B30" s="38"/>
      <c r="C30" s="39"/>
      <c r="D30" s="46" t="s">
        <v>19</v>
      </c>
      <c r="E30" s="47"/>
      <c r="F30"/>
      <c r="G30" s="35"/>
      <c r="H30" s="37"/>
      <c r="I30" s="36"/>
      <c r="J30" s="26"/>
      <c r="K30" s="26"/>
      <c r="L30" s="26"/>
      <c r="M30" s="26"/>
      <c r="N30" s="26"/>
      <c r="O30" s="26"/>
      <c r="P30" s="26"/>
      <c r="Q30" s="27"/>
      <c r="R30" s="25"/>
    </row>
    <row r="31" spans="1:18" s="10" customFormat="1" ht="37.5" customHeight="1">
      <c r="A31" s="40"/>
      <c r="B31" s="45"/>
      <c r="C31" s="41"/>
      <c r="D31" s="78" t="s">
        <v>20</v>
      </c>
      <c r="E31" s="79"/>
      <c r="F31" s="26"/>
      <c r="G31" s="26"/>
      <c r="H31" s="26"/>
      <c r="I31" s="27"/>
      <c r="J31" s="26"/>
      <c r="K31" s="26"/>
      <c r="L31" s="26"/>
      <c r="M31" s="26"/>
      <c r="N31" s="26"/>
      <c r="O31" s="26"/>
      <c r="P31" s="26"/>
      <c r="Q31" s="27"/>
      <c r="R31" s="28"/>
    </row>
    <row r="32" spans="1:18" s="10" customFormat="1" ht="36" customHeight="1">
      <c r="A32" s="40"/>
      <c r="B32" s="45"/>
      <c r="C32" s="41"/>
      <c r="D32" s="74" t="s">
        <v>22</v>
      </c>
      <c r="E32" s="79"/>
      <c r="F32" s="26"/>
      <c r="G32" s="26"/>
      <c r="H32" s="26"/>
      <c r="I32" s="27"/>
      <c r="J32" s="26"/>
      <c r="K32" s="26"/>
      <c r="L32" s="26"/>
      <c r="M32" s="26"/>
      <c r="N32" s="26"/>
      <c r="O32" s="26"/>
      <c r="P32" s="26"/>
      <c r="Q32" s="27"/>
      <c r="R32" s="28"/>
    </row>
    <row r="33" spans="1:18" ht="35.25">
      <c r="A33" s="40"/>
      <c r="B33" s="45"/>
      <c r="C33" s="41"/>
      <c r="D33" s="78" t="s">
        <v>23</v>
      </c>
      <c r="E33" s="79"/>
      <c r="F33" s="26"/>
      <c r="G33" s="26"/>
      <c r="H33" s="26"/>
      <c r="I33" s="27"/>
      <c r="J33" s="26"/>
      <c r="K33"/>
      <c r="L33" s="26"/>
      <c r="M33" s="26"/>
      <c r="N33" s="26"/>
      <c r="O33" s="26"/>
      <c r="P33" s="26"/>
      <c r="Q33" s="27"/>
    </row>
    <row r="34" spans="1:18" s="9" customFormat="1" ht="37.5" customHeight="1">
      <c r="A34" s="40"/>
      <c r="B34" s="45"/>
      <c r="C34" s="41"/>
      <c r="D34" s="78" t="s">
        <v>25</v>
      </c>
      <c r="E34" s="79"/>
      <c r="F34"/>
      <c r="G34" s="26"/>
      <c r="H34" s="26"/>
      <c r="I34" s="27"/>
      <c r="J34" s="26"/>
      <c r="K34" s="26"/>
      <c r="L34" s="26"/>
      <c r="M34" s="26"/>
      <c r="N34" s="26"/>
      <c r="O34" s="26"/>
      <c r="P34" s="26"/>
      <c r="Q34" s="27"/>
      <c r="R34" s="25"/>
    </row>
    <row r="35" spans="1:18" s="10" customFormat="1" ht="37.5" customHeight="1">
      <c r="A35" s="40"/>
      <c r="B35" s="45"/>
      <c r="C35" s="41"/>
      <c r="D35" s="78" t="s">
        <v>27</v>
      </c>
      <c r="E35" s="79"/>
      <c r="F35" s="26"/>
      <c r="G35" s="26"/>
      <c r="H35" s="26"/>
      <c r="I35" s="27"/>
      <c r="J35" s="26"/>
      <c r="K35" s="26"/>
      <c r="L35" s="26"/>
      <c r="M35" s="26"/>
      <c r="N35" s="26"/>
      <c r="O35" s="26"/>
      <c r="P35" s="26"/>
      <c r="Q35" s="27"/>
      <c r="R35" s="28"/>
    </row>
    <row r="36" spans="1:18" s="10" customFormat="1" ht="36" customHeight="1">
      <c r="A36" s="40"/>
      <c r="B36" s="45"/>
      <c r="C36" s="41"/>
      <c r="D36" s="74"/>
      <c r="E36" s="41"/>
      <c r="F36" s="26"/>
      <c r="G36" s="26"/>
      <c r="H36" s="26"/>
      <c r="I36" s="27"/>
      <c r="J36" s="26"/>
      <c r="K36" s="26"/>
      <c r="L36" s="26"/>
      <c r="M36" s="26"/>
      <c r="N36" s="26"/>
      <c r="O36" s="26"/>
      <c r="P36" s="26"/>
      <c r="Q36" s="27"/>
      <c r="R36" s="28"/>
    </row>
    <row r="37" spans="1:18" ht="33" thickBot="1">
      <c r="A37" s="42"/>
      <c r="B37" s="43"/>
      <c r="C37" s="44"/>
      <c r="D37" s="75"/>
      <c r="E37" s="44"/>
      <c r="F37" s="26"/>
      <c r="G37" s="26"/>
      <c r="H37" s="26"/>
      <c r="I37" s="27"/>
      <c r="J37" s="26"/>
      <c r="K37" s="26"/>
      <c r="L37" s="26"/>
      <c r="M37" s="26"/>
      <c r="N37" s="26"/>
      <c r="O37" s="26"/>
      <c r="P37" s="26"/>
      <c r="Q37" s="27"/>
    </row>
    <row r="38" spans="1:18" ht="37.5" customHeight="1" thickBot="1">
      <c r="A38" s="65" t="s">
        <v>24</v>
      </c>
      <c r="B38" s="66"/>
      <c r="C38" s="66"/>
      <c r="D38" s="66"/>
      <c r="E38" s="67"/>
      <c r="F38" s="65" t="s">
        <v>18</v>
      </c>
      <c r="G38" s="76"/>
      <c r="H38" s="76"/>
      <c r="I38" s="77"/>
      <c r="J38" s="65" t="s">
        <v>21</v>
      </c>
      <c r="K38" s="76"/>
      <c r="L38" s="76"/>
      <c r="M38" s="76"/>
      <c r="N38" s="76"/>
      <c r="O38" s="76"/>
      <c r="P38" s="76"/>
      <c r="Q38" s="77"/>
      <c r="R38" s="12"/>
    </row>
  </sheetData>
  <mergeCells count="16">
    <mergeCell ref="D36:D37"/>
    <mergeCell ref="A38:E38"/>
    <mergeCell ref="F38:I38"/>
    <mergeCell ref="J38:Q38"/>
    <mergeCell ref="D31:E31"/>
    <mergeCell ref="D32:E32"/>
    <mergeCell ref="D33:E33"/>
    <mergeCell ref="D35:E35"/>
    <mergeCell ref="D34:E34"/>
    <mergeCell ref="D4:G4"/>
    <mergeCell ref="A27:Q27"/>
    <mergeCell ref="A28:Q28"/>
    <mergeCell ref="A29:E29"/>
    <mergeCell ref="F29:I29"/>
    <mergeCell ref="J29:Q29"/>
    <mergeCell ref="A2:H3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39" orientation="landscape" r:id="rId1"/>
  <headerFooter alignWithMargins="0">
    <oddFooter>&amp;L&amp;18產品責任險六千萬元整
衛生署通過HACCP認證104號
本廠供應豬肉皆使用國產豬&amp;C&amp;18營養師  :  李丞家   吳翠函&amp;R&amp;18全順餐盒食品工廠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2021-04-26T04:03:24Z</cp:lastPrinted>
  <dcterms:created xsi:type="dcterms:W3CDTF">2021-03-24T06:35:03Z</dcterms:created>
  <dcterms:modified xsi:type="dcterms:W3CDTF">2021-11-22T03:22:52Z</dcterms:modified>
</cp:coreProperties>
</file>