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" windowWidth="24735" windowHeight="11370" activeTab="2"/>
  </bookViews>
  <sheets>
    <sheet name="葷食(國中) " sheetId="4" r:id="rId1"/>
    <sheet name="素食(國中)" sheetId="5" r:id="rId2"/>
    <sheet name="第一週" sheetId="1" r:id="rId3"/>
    <sheet name="第二週" sheetId="2" r:id="rId4"/>
    <sheet name="第三週" sheetId="3" r:id="rId5"/>
  </sheets>
  <definedNames>
    <definedName name="_xlnm._FilterDatabase" localSheetId="3" hidden="1">第二週!$H$5:$I$11</definedName>
    <definedName name="_xlnm.Print_Area" localSheetId="1">'素食(國中)'!$A$1:$Q$29</definedName>
    <definedName name="_xlnm.Print_Area" localSheetId="0">'葷食(國中) '!$A$1:$P$30</definedName>
  </definedNames>
  <calcPr calcId="145621"/>
</workbook>
</file>

<file path=xl/calcChain.xml><?xml version="1.0" encoding="utf-8"?>
<calcChain xmlns="http://schemas.openxmlformats.org/spreadsheetml/2006/main">
  <c r="J14" i="5" l="1"/>
  <c r="J13" i="5"/>
  <c r="J12" i="5"/>
  <c r="J11" i="5"/>
  <c r="J10" i="5"/>
  <c r="J9" i="5"/>
  <c r="J8" i="5"/>
  <c r="J7" i="5"/>
  <c r="J6" i="5"/>
  <c r="J5" i="5"/>
  <c r="J4" i="5"/>
  <c r="J3" i="5"/>
  <c r="J2" i="5"/>
  <c r="I14" i="4"/>
  <c r="I13" i="4"/>
  <c r="I12" i="4"/>
  <c r="I11" i="4"/>
  <c r="I10" i="4"/>
  <c r="I9" i="4"/>
  <c r="I8" i="4"/>
  <c r="I7" i="4"/>
  <c r="I6" i="4"/>
  <c r="I5" i="4"/>
  <c r="I4" i="4"/>
  <c r="I3" i="4"/>
  <c r="I2" i="4"/>
  <c r="B1" i="3"/>
  <c r="B1" i="2"/>
</calcChain>
</file>

<file path=xl/sharedStrings.xml><?xml version="1.0" encoding="utf-8"?>
<sst xmlns="http://schemas.openxmlformats.org/spreadsheetml/2006/main" count="547" uniqueCount="262">
  <si>
    <t>菜單組成</t>
  </si>
  <si>
    <t>單位：g</t>
  </si>
  <si>
    <t>星期</t>
    <phoneticPr fontId="3" type="noConversion"/>
  </si>
  <si>
    <t>星期一 1月4日</t>
    <phoneticPr fontId="3" type="noConversion"/>
  </si>
  <si>
    <t>星期二 1月5日</t>
    <phoneticPr fontId="3" type="noConversion"/>
  </si>
  <si>
    <t>星期三 1月6日</t>
    <phoneticPr fontId="3" type="noConversion"/>
  </si>
  <si>
    <t>星期四 1月7日</t>
    <phoneticPr fontId="3" type="noConversion"/>
  </si>
  <si>
    <t>星期五 1月8日</t>
    <phoneticPr fontId="3" type="noConversion"/>
  </si>
  <si>
    <t>主食</t>
    <phoneticPr fontId="3" type="noConversion"/>
  </si>
  <si>
    <t>主菜</t>
    <phoneticPr fontId="3" type="noConversion"/>
  </si>
  <si>
    <t>薑汁燒肉</t>
  </si>
  <si>
    <t>蒲燒鯛</t>
  </si>
  <si>
    <t>干丁炸醬麵</t>
  </si>
  <si>
    <t>炸豬排</t>
  </si>
  <si>
    <t>紅燒豆包</t>
  </si>
  <si>
    <t>肉片</t>
  </si>
  <si>
    <t>里肌肉</t>
  </si>
  <si>
    <t>豆包</t>
  </si>
  <si>
    <t>紅蔥頭 0.5</t>
  </si>
  <si>
    <t>洋蔥</t>
  </si>
  <si>
    <t>絞肉</t>
  </si>
  <si>
    <t>地瓜粉</t>
  </si>
  <si>
    <t>生香菇</t>
  </si>
  <si>
    <t>薑茸</t>
  </si>
  <si>
    <t>豆芽菜</t>
  </si>
  <si>
    <t>甜椒</t>
  </si>
  <si>
    <t>麻油</t>
  </si>
  <si>
    <t>豆干丁</t>
  </si>
  <si>
    <t>粗蒜</t>
  </si>
  <si>
    <t>副菜</t>
    <phoneticPr fontId="3" type="noConversion"/>
  </si>
  <si>
    <t>螞蟻上樹</t>
  </si>
  <si>
    <t>魚香肉絲</t>
  </si>
  <si>
    <t>貴妃雞翅</t>
  </si>
  <si>
    <t>珍菇花椰菜</t>
  </si>
  <si>
    <t>茶葉蛋</t>
  </si>
  <si>
    <t>高麗菜</t>
  </si>
  <si>
    <t>豆薯</t>
  </si>
  <si>
    <t>三節翅</t>
  </si>
  <si>
    <t>凍綠花椰</t>
  </si>
  <si>
    <t>蛋</t>
  </si>
  <si>
    <t>冬粉</t>
  </si>
  <si>
    <t>肉絲</t>
  </si>
  <si>
    <t>生薑</t>
  </si>
  <si>
    <t>茶葉</t>
  </si>
  <si>
    <t>青蔥</t>
  </si>
  <si>
    <t>秀珍菇</t>
  </si>
  <si>
    <t>肉桂粉</t>
  </si>
  <si>
    <t>紅蘿蔔</t>
  </si>
  <si>
    <t>木耳絲</t>
  </si>
  <si>
    <t>芹菜</t>
  </si>
  <si>
    <t>葷青菜</t>
  </si>
  <si>
    <t>彩繪大黃瓜</t>
  </si>
  <si>
    <t>大黃瓜</t>
  </si>
  <si>
    <t>玉米筍</t>
  </si>
  <si>
    <t>湯</t>
    <phoneticPr fontId="3" type="noConversion"/>
  </si>
  <si>
    <t>美味鮮菇湯</t>
  </si>
  <si>
    <t>蘿蔔油豆腐湯</t>
  </si>
  <si>
    <t>酸辣湯</t>
  </si>
  <si>
    <t>日式蛋花湯</t>
  </si>
  <si>
    <t>椰香西米露</t>
  </si>
  <si>
    <t>白蘿蔔</t>
  </si>
  <si>
    <t>豆腐</t>
  </si>
  <si>
    <t>玉米粒</t>
  </si>
  <si>
    <t>芋頭</t>
  </si>
  <si>
    <t>金針菇</t>
  </si>
  <si>
    <t>油豆腐丁</t>
  </si>
  <si>
    <t>綠豆仁</t>
  </si>
  <si>
    <t>西谷米</t>
  </si>
  <si>
    <t>蟹肉棒</t>
  </si>
  <si>
    <t>椰漿</t>
  </si>
  <si>
    <t>蒜酥</t>
  </si>
  <si>
    <t xml:space="preserve"> </t>
    <phoneticPr fontId="3" type="noConversion"/>
  </si>
  <si>
    <t>全順餐盒食品工廠 電話：039-233599 傳真：039-226373</t>
  </si>
  <si>
    <t>星期一 1月11日</t>
    <phoneticPr fontId="3" type="noConversion"/>
  </si>
  <si>
    <t>星期二 1月12日</t>
    <phoneticPr fontId="3" type="noConversion"/>
  </si>
  <si>
    <t>星期三 1月13日</t>
    <phoneticPr fontId="3" type="noConversion"/>
  </si>
  <si>
    <t>星期四 1月14日</t>
    <phoneticPr fontId="3" type="noConversion"/>
  </si>
  <si>
    <t>星期五 1月15日</t>
    <phoneticPr fontId="3" type="noConversion"/>
  </si>
  <si>
    <t>主菜</t>
    <phoneticPr fontId="3" type="noConversion"/>
  </si>
  <si>
    <t>家鄉肉燥</t>
  </si>
  <si>
    <t>豉汁蒸魚</t>
  </si>
  <si>
    <t>古早味炒米粉</t>
  </si>
  <si>
    <t>鹽酥雞</t>
  </si>
  <si>
    <t>麻婆豆腐</t>
  </si>
  <si>
    <t>魚片</t>
  </si>
  <si>
    <t>雞胸丁</t>
  </si>
  <si>
    <t>紅蔥頭 0.96</t>
  </si>
  <si>
    <t>毛豆仁</t>
  </si>
  <si>
    <t>香菇絲 0.9</t>
  </si>
  <si>
    <t>豆豉</t>
  </si>
  <si>
    <t>九層塔</t>
  </si>
  <si>
    <t>乾蝦仁 0.72</t>
  </si>
  <si>
    <t>薑絲</t>
  </si>
  <si>
    <t>紅蔥頭</t>
  </si>
  <si>
    <t>辣豆瓣醬</t>
  </si>
  <si>
    <t>洋蔥蝦仁炒蛋</t>
  </si>
  <si>
    <t>綜合滷味</t>
  </si>
  <si>
    <t>筍干扣肉</t>
  </si>
  <si>
    <t>銀芽水蓮炒肉絲</t>
  </si>
  <si>
    <t>雙色炒蛋</t>
  </si>
  <si>
    <t>排骨丁</t>
  </si>
  <si>
    <t>筍乾</t>
  </si>
  <si>
    <t>杏鮑菇</t>
  </si>
  <si>
    <t>蝦仁</t>
  </si>
  <si>
    <t>豬血糕</t>
  </si>
  <si>
    <t>水蓮葉</t>
  </si>
  <si>
    <t>五寶鮮蔬</t>
  </si>
  <si>
    <t>刈仁</t>
  </si>
  <si>
    <t>濕木耳</t>
  </si>
  <si>
    <t>金茸肉絲湯</t>
  </si>
  <si>
    <t>赤肉湯</t>
  </si>
  <si>
    <t>冬瓜魚丸湯</t>
  </si>
  <si>
    <t>玉米濃湯</t>
  </si>
  <si>
    <t>紅豆地瓜圓湯</t>
  </si>
  <si>
    <t>冬瓜</t>
  </si>
  <si>
    <t>紅豆</t>
  </si>
  <si>
    <t>小白菜</t>
  </si>
  <si>
    <t>魚丸</t>
  </si>
  <si>
    <t>玉米醬罐</t>
  </si>
  <si>
    <t>地瓜圓</t>
  </si>
  <si>
    <t>蒜頭酥</t>
  </si>
  <si>
    <t>奶粉</t>
  </si>
  <si>
    <t>星期</t>
    <phoneticPr fontId="3" type="noConversion"/>
  </si>
  <si>
    <t>星期一 1月18日</t>
    <phoneticPr fontId="3" type="noConversion"/>
  </si>
  <si>
    <t>星期二 1月19日</t>
    <phoneticPr fontId="3" type="noConversion"/>
  </si>
  <si>
    <t>星期三 1月20日</t>
    <phoneticPr fontId="3" type="noConversion"/>
  </si>
  <si>
    <t>星期四 1月21日</t>
    <phoneticPr fontId="3" type="noConversion"/>
  </si>
  <si>
    <t>星期五 1月22日</t>
    <phoneticPr fontId="3" type="noConversion"/>
  </si>
  <si>
    <t>蒜泥肉片</t>
  </si>
  <si>
    <t>宮保雞丁</t>
  </si>
  <si>
    <t>沙茶肉片羹飯</t>
  </si>
  <si>
    <t>雞丁</t>
  </si>
  <si>
    <t>細蒜 0.6</t>
  </si>
  <si>
    <t>細蒜</t>
  </si>
  <si>
    <t>小黃瓜</t>
  </si>
  <si>
    <t>柴魚片 0.01</t>
  </si>
  <si>
    <t>蒜味花生</t>
  </si>
  <si>
    <t>副菜</t>
    <phoneticPr fontId="3" type="noConversion"/>
  </si>
  <si>
    <t>胡瓜黑輪</t>
  </si>
  <si>
    <t>洋芋肉末</t>
  </si>
  <si>
    <t>滷三寶</t>
  </si>
  <si>
    <t>馬鈴薯</t>
  </si>
  <si>
    <t>大黑干</t>
  </si>
  <si>
    <t>黑輪</t>
  </si>
  <si>
    <t>黃金魚蛋</t>
  </si>
  <si>
    <t>義大利香料</t>
  </si>
  <si>
    <t>湯</t>
    <phoneticPr fontId="3" type="noConversion"/>
  </si>
  <si>
    <t>玉米大骨湯</t>
  </si>
  <si>
    <t>結頭菜排骨湯</t>
  </si>
  <si>
    <t>蒸蘿蔔糕</t>
  </si>
  <si>
    <t>玉米節</t>
  </si>
  <si>
    <t>結頭菜</t>
  </si>
  <si>
    <t>蘿蔔糕</t>
  </si>
  <si>
    <t>匙骨</t>
  </si>
  <si>
    <t>胛排頭</t>
  </si>
  <si>
    <t xml:space="preserve"> </t>
    <phoneticPr fontId="3" type="noConversion"/>
  </si>
  <si>
    <t>米90</t>
    <phoneticPr fontId="3" type="noConversion"/>
  </si>
  <si>
    <t>肉片60</t>
    <phoneticPr fontId="3" type="noConversion"/>
  </si>
  <si>
    <t>金針菇20</t>
    <phoneticPr fontId="3" type="noConversion"/>
  </si>
  <si>
    <t>蛋9.6</t>
    <phoneticPr fontId="3" type="noConversion"/>
  </si>
  <si>
    <t>紅蘿蔔6.4</t>
    <phoneticPr fontId="3" type="noConversion"/>
  </si>
  <si>
    <t>芹菜2.8</t>
    <phoneticPr fontId="3" type="noConversion"/>
  </si>
  <si>
    <t>木耳絲1.2</t>
    <phoneticPr fontId="3" type="noConversion"/>
  </si>
  <si>
    <t>白麵條200</t>
    <phoneticPr fontId="3" type="noConversion"/>
  </si>
  <si>
    <t>絞肉33</t>
    <phoneticPr fontId="3" type="noConversion"/>
  </si>
  <si>
    <t>豆芽菜25</t>
    <phoneticPr fontId="3" type="noConversion"/>
  </si>
  <si>
    <t>豆干丁20</t>
    <phoneticPr fontId="3" type="noConversion"/>
  </si>
  <si>
    <t>豆瓣醬4.5</t>
    <phoneticPr fontId="3" type="noConversion"/>
  </si>
  <si>
    <t>甜麵醬4.5</t>
    <phoneticPr fontId="3" type="noConversion"/>
  </si>
  <si>
    <t>韭菜2</t>
    <phoneticPr fontId="3" type="noConversion"/>
  </si>
  <si>
    <t>豆腐28</t>
    <phoneticPr fontId="3" type="noConversion"/>
  </si>
  <si>
    <t>金針菇10</t>
    <phoneticPr fontId="3" type="noConversion"/>
  </si>
  <si>
    <t>大白菜10</t>
    <phoneticPr fontId="3" type="noConversion"/>
  </si>
  <si>
    <t>蛋8</t>
    <phoneticPr fontId="3" type="noConversion"/>
  </si>
  <si>
    <t>肉絲5</t>
    <phoneticPr fontId="3" type="noConversion"/>
  </si>
  <si>
    <t>紅蘿蔔5</t>
    <phoneticPr fontId="3" type="noConversion"/>
  </si>
  <si>
    <t>芹菜2</t>
    <phoneticPr fontId="3" type="noConversion"/>
  </si>
  <si>
    <t>地瓜粉10</t>
    <phoneticPr fontId="3" type="noConversion"/>
  </si>
  <si>
    <t>濕米粉140</t>
    <phoneticPr fontId="3" type="noConversion"/>
  </si>
  <si>
    <t>高麗菜50</t>
    <phoneticPr fontId="3" type="noConversion"/>
  </si>
  <si>
    <t>蛋12</t>
    <phoneticPr fontId="3" type="noConversion"/>
  </si>
  <si>
    <t>肉絲8.1</t>
    <phoneticPr fontId="3" type="noConversion"/>
  </si>
  <si>
    <t>香菇絲0.9</t>
    <phoneticPr fontId="3" type="noConversion"/>
  </si>
  <si>
    <t>紅蘿蔔6</t>
    <phoneticPr fontId="3" type="noConversion"/>
  </si>
  <si>
    <t>芹菜3</t>
    <phoneticPr fontId="3" type="noConversion"/>
  </si>
  <si>
    <t>日期</t>
    <phoneticPr fontId="3" type="noConversion"/>
  </si>
  <si>
    <t>副食</t>
    <phoneticPr fontId="3" type="noConversion"/>
  </si>
  <si>
    <t xml:space="preserve"> 水果/乳品</t>
    <phoneticPr fontId="3" type="noConversion"/>
  </si>
  <si>
    <t>熱量
(大卡)</t>
    <phoneticPr fontId="3" type="noConversion"/>
  </si>
  <si>
    <t>全穀    雜糧類
(份)</t>
    <phoneticPr fontId="3" type="noConversion"/>
  </si>
  <si>
    <t>豆魚   蛋肉類
(份)</t>
    <phoneticPr fontId="3" type="noConversion"/>
  </si>
  <si>
    <t>蔬菜類
(份)</t>
    <phoneticPr fontId="3" type="noConversion"/>
  </si>
  <si>
    <t>油脂類
(份)</t>
    <phoneticPr fontId="3" type="noConversion"/>
  </si>
  <si>
    <t>水果類
(份)</t>
    <phoneticPr fontId="3" type="noConversion"/>
  </si>
  <si>
    <t>乳品類
(份)</t>
    <phoneticPr fontId="3" type="noConversion"/>
  </si>
  <si>
    <t>鈣    含量
(mg)</t>
    <phoneticPr fontId="3" type="noConversion"/>
  </si>
  <si>
    <t>一</t>
  </si>
  <si>
    <t>白飯</t>
  </si>
  <si>
    <t>青菜</t>
    <phoneticPr fontId="3" type="noConversion"/>
  </si>
  <si>
    <t>二</t>
  </si>
  <si>
    <t>青菜</t>
    <phoneticPr fontId="3" type="noConversion"/>
  </si>
  <si>
    <t>三</t>
  </si>
  <si>
    <t>特餐</t>
  </si>
  <si>
    <t>四</t>
  </si>
  <si>
    <t>五</t>
  </si>
  <si>
    <t>椰香芋頭西米露</t>
  </si>
  <si>
    <t>冬瓜魚丸湯</t>
    <phoneticPr fontId="3" type="noConversion"/>
  </si>
  <si>
    <t>五寶鮮蔬</t>
    <phoneticPr fontId="3" type="noConversion"/>
  </si>
  <si>
    <t>肉羹飯</t>
  </si>
  <si>
    <t>青菜</t>
  </si>
  <si>
    <t>1/21寒假開始</t>
    <phoneticPr fontId="3" type="noConversion"/>
  </si>
  <si>
    <t>台灣在地好食材教室—介紹『高雄』特色食材</t>
    <phoneticPr fontId="3" type="noConversion"/>
  </si>
  <si>
    <t>美濃六堆客家美食-粄條</t>
    <phoneticPr fontId="3" type="noConversion"/>
  </si>
  <si>
    <t>被譽為芋頭中的極品-甲仙芋頭</t>
    <phoneticPr fontId="3" type="noConversion"/>
  </si>
  <si>
    <t>素食者優良的植物蛋白來源-毛豆</t>
    <phoneticPr fontId="3" type="noConversion"/>
  </si>
  <si>
    <t>美濃野蓮-水蓮</t>
    <phoneticPr fontId="3" type="noConversion"/>
  </si>
  <si>
    <r>
      <rPr>
        <sz val="30"/>
        <color rgb="FF000000"/>
        <rFont val="新細明體"/>
        <family val="1"/>
        <charset val="136"/>
      </rPr>
      <t>･</t>
    </r>
    <r>
      <rPr>
        <b/>
        <sz val="26"/>
        <color rgb="FF000000"/>
        <rFont val="標楷體"/>
        <family val="4"/>
        <charset val="136"/>
      </rPr>
      <t>來源：</t>
    </r>
    <r>
      <rPr>
        <sz val="26"/>
        <color rgb="FF000000"/>
        <rFont val="標楷體"/>
        <family val="4"/>
        <charset val="136"/>
      </rPr>
      <t>又稱「面帕粄」，為客家語手帕之意，因初製品自蒸籠內取出，形狀方正似手巾故得名。</t>
    </r>
    <r>
      <rPr>
        <sz val="36"/>
        <color rgb="FF000000"/>
        <rFont val="標楷體"/>
        <family val="4"/>
        <charset val="136"/>
      </rPr>
      <t xml:space="preserve">
</t>
    </r>
    <r>
      <rPr>
        <sz val="36"/>
        <color rgb="FF000000"/>
        <rFont val="新細明體"/>
        <family val="1"/>
        <charset val="136"/>
      </rPr>
      <t>･</t>
    </r>
    <r>
      <rPr>
        <b/>
        <sz val="26"/>
        <color rgb="FF000000"/>
        <rFont val="標楷體"/>
        <family val="4"/>
        <charset val="136"/>
      </rPr>
      <t>作法：</t>
    </r>
    <r>
      <rPr>
        <sz val="26"/>
        <color rgb="FF000000"/>
        <rFont val="標楷體"/>
        <family val="4"/>
        <charset val="136"/>
      </rPr>
      <t>選擇在來米品種，製成米漿，於平底鍋皿鋪放，並置於蒸籠內蒸熟，成米副食品。</t>
    </r>
    <phoneticPr fontId="3" type="noConversion"/>
  </si>
  <si>
    <r>
      <t>･產季：</t>
    </r>
    <r>
      <rPr>
        <sz val="26"/>
        <rFont val="標楷體"/>
        <family val="4"/>
        <charset val="136"/>
      </rPr>
      <t xml:space="preserve">中秋後為盛產期，一年一收。
</t>
    </r>
    <r>
      <rPr>
        <b/>
        <sz val="26"/>
        <rFont val="標楷體"/>
        <family val="4"/>
        <charset val="136"/>
      </rPr>
      <t>･口感：</t>
    </r>
    <r>
      <rPr>
        <sz val="26"/>
        <rFont val="標楷體"/>
        <family val="4"/>
        <charset val="136"/>
      </rPr>
      <t>質地格外綿密軟</t>
    </r>
    <r>
      <rPr>
        <sz val="26"/>
        <rFont val="Times New Roman"/>
        <family val="1"/>
      </rPr>
      <t>Q</t>
    </r>
    <r>
      <rPr>
        <sz val="26"/>
        <rFont val="標楷體"/>
        <family val="4"/>
        <charset val="136"/>
      </rPr>
      <t>，口感特別鬆軟可口、芳香濃郁。
･</t>
    </r>
    <r>
      <rPr>
        <b/>
        <sz val="26"/>
        <rFont val="標楷體"/>
        <family val="4"/>
        <charset val="136"/>
      </rPr>
      <t>營養價值</t>
    </r>
    <r>
      <rPr>
        <sz val="26"/>
        <rFont val="標楷體"/>
        <family val="4"/>
        <charset val="136"/>
      </rPr>
      <t>：可當主食，富含澱粉、膳食纖維、鉀，維生素</t>
    </r>
    <r>
      <rPr>
        <sz val="26"/>
        <rFont val="Times New Roman"/>
        <family val="1"/>
      </rPr>
      <t>A</t>
    </r>
    <r>
      <rPr>
        <sz val="26"/>
        <rFont val="標楷體"/>
        <family val="4"/>
        <charset val="136"/>
      </rPr>
      <t>及</t>
    </r>
    <r>
      <rPr>
        <sz val="26"/>
        <rFont val="Times New Roman"/>
        <family val="1"/>
      </rPr>
      <t>B</t>
    </r>
    <r>
      <rPr>
        <sz val="26"/>
        <rFont val="標楷體"/>
        <family val="4"/>
        <charset val="136"/>
      </rPr>
      <t xml:space="preserve">群等營養素。
</t>
    </r>
    <r>
      <rPr>
        <b/>
        <sz val="26"/>
        <rFont val="標楷體"/>
        <family val="4"/>
        <charset val="136"/>
      </rPr>
      <t>･保健功效：</t>
    </r>
    <r>
      <rPr>
        <sz val="26"/>
        <rFont val="標楷體"/>
        <family val="4"/>
        <charset val="136"/>
      </rPr>
      <t>提升免疫力、降血壓、促腸道蠕動及具利尿作用。</t>
    </r>
    <phoneticPr fontId="3" type="noConversion"/>
  </si>
  <si>
    <r>
      <rPr>
        <b/>
        <sz val="26"/>
        <rFont val="標楷體"/>
        <family val="4"/>
        <charset val="136"/>
      </rPr>
      <t>･名稱由來：</t>
    </r>
    <r>
      <rPr>
        <sz val="26"/>
        <rFont val="標楷體"/>
        <family val="4"/>
        <charset val="136"/>
      </rPr>
      <t>當全株達飽滿時，此時豆莢呈綠色帶有</t>
    </r>
    <r>
      <rPr>
        <u/>
        <sz val="26"/>
        <rFont val="標楷體"/>
        <family val="4"/>
        <charset val="136"/>
      </rPr>
      <t>茸毛</t>
    </r>
    <r>
      <rPr>
        <sz val="26"/>
        <rFont val="標楷體"/>
        <family val="4"/>
        <charset val="136"/>
      </rPr>
      <t>，故名為「毛豆」。
･</t>
    </r>
    <r>
      <rPr>
        <b/>
        <sz val="26"/>
        <rFont val="標楷體"/>
        <family val="4"/>
        <charset val="136"/>
      </rPr>
      <t>營養價值：</t>
    </r>
    <r>
      <rPr>
        <sz val="26"/>
        <rFont val="標楷體"/>
        <family val="4"/>
        <charset val="136"/>
      </rPr>
      <t>又稱植物蛋白質，膳食纖維、卵磷脂、大豆異黃酮、維生素</t>
    </r>
    <r>
      <rPr>
        <sz val="26"/>
        <rFont val="Times New Roman"/>
        <family val="1"/>
      </rPr>
      <t>B</t>
    </r>
    <r>
      <rPr>
        <sz val="26"/>
        <rFont val="標楷體"/>
        <family val="4"/>
        <charset val="136"/>
      </rPr>
      <t>等營養素。</t>
    </r>
    <r>
      <rPr>
        <sz val="26"/>
        <rFont val="標楷體"/>
        <family val="1"/>
        <charset val="136"/>
      </rPr>
      <t xml:space="preserve">
</t>
    </r>
    <r>
      <rPr>
        <b/>
        <sz val="26"/>
        <rFont val="標楷體"/>
        <family val="4"/>
        <charset val="136"/>
      </rPr>
      <t>･保健功效：</t>
    </r>
    <r>
      <rPr>
        <sz val="26"/>
        <rFont val="標楷體"/>
        <family val="4"/>
        <charset val="136"/>
      </rPr>
      <t>具降低血壓和膽固醇，大腦發育、天然植物雌性激素及有對大腦發育不可缺少的營養成分之一。</t>
    </r>
    <r>
      <rPr>
        <b/>
        <sz val="26"/>
        <rFont val="標楷體"/>
        <family val="4"/>
        <charset val="136"/>
      </rPr>
      <t xml:space="preserve">
</t>
    </r>
    <r>
      <rPr>
        <sz val="26"/>
        <rFont val="標楷體"/>
        <family val="4"/>
        <charset val="136"/>
      </rPr>
      <t xml:space="preserve">
</t>
    </r>
    <phoneticPr fontId="3" type="noConversion"/>
  </si>
  <si>
    <r>
      <t>･名稱由來：</t>
    </r>
    <r>
      <rPr>
        <sz val="26"/>
        <rFont val="標楷體"/>
        <family val="4"/>
        <charset val="136"/>
      </rPr>
      <t>生長於乾淨無汙染的水塘，為浮葉植物，葉片及花像迷你型蓮花，故稱為「水蓮」。</t>
    </r>
    <r>
      <rPr>
        <b/>
        <sz val="26"/>
        <rFont val="標楷體"/>
        <family val="4"/>
        <charset val="136"/>
      </rPr>
      <t xml:space="preserve">
･營養價值：</t>
    </r>
    <r>
      <rPr>
        <sz val="26"/>
        <rFont val="標楷體"/>
        <family val="4"/>
        <charset val="136"/>
      </rPr>
      <t xml:space="preserve">富含膳食纖維、鉀、鈣、鎂、鐵等營養素。
</t>
    </r>
    <r>
      <rPr>
        <b/>
        <sz val="26"/>
        <rFont val="標楷體"/>
        <family val="4"/>
        <charset val="136"/>
      </rPr>
      <t>･保健功效：</t>
    </r>
    <r>
      <rPr>
        <sz val="26"/>
        <rFont val="標楷體"/>
        <family val="4"/>
        <charset val="136"/>
      </rPr>
      <t>低熱量高纖維，有助於排便及調節身體電解質平衡。</t>
    </r>
    <r>
      <rPr>
        <b/>
        <sz val="26"/>
        <rFont val="標楷體"/>
        <family val="4"/>
        <charset val="136"/>
      </rPr>
      <t xml:space="preserve">
</t>
    </r>
    <phoneticPr fontId="3" type="noConversion"/>
  </si>
  <si>
    <t>資料來源：維基百科-粄條</t>
    <phoneticPr fontId="3" type="noConversion"/>
  </si>
  <si>
    <t>資料來源：健康2.0-芋頭</t>
    <phoneticPr fontId="3" type="noConversion"/>
  </si>
  <si>
    <t>資料來源：康健-吃對營養-毛豆</t>
    <phoneticPr fontId="3" type="noConversion"/>
  </si>
  <si>
    <t>資料來源：康健-吃對營養-水蓮</t>
    <phoneticPr fontId="3" type="noConversion"/>
  </si>
  <si>
    <t>椒鹽豆腸</t>
  </si>
  <si>
    <t>時蔬</t>
  </si>
  <si>
    <t>京醬豆干</t>
  </si>
  <si>
    <t>豆薯炒蛋</t>
  </si>
  <si>
    <t>滷蘭花干</t>
  </si>
  <si>
    <t>煙燻素茶鵝</t>
  </si>
  <si>
    <t>彩繪凍豆腐</t>
  </si>
  <si>
    <t>玉米蛋花湯</t>
    <phoneticPr fontId="3" type="noConversion"/>
  </si>
  <si>
    <t>毛豆雙丁</t>
  </si>
  <si>
    <t>蠔油百頁</t>
  </si>
  <si>
    <t>金茸蛋花湯</t>
    <phoneticPr fontId="3" type="noConversion"/>
  </si>
  <si>
    <t>西湖素魚</t>
    <phoneticPr fontId="3" type="noConversion"/>
  </si>
  <si>
    <t>青菜蔬菜丸湯</t>
  </si>
  <si>
    <t>筍燒油豆腐</t>
  </si>
  <si>
    <t>薑絲冬瓜湯</t>
    <phoneticPr fontId="3" type="noConversion"/>
  </si>
  <si>
    <t>彩椒烤麩</t>
  </si>
  <si>
    <t>銀芽水蓮炒干絲</t>
    <phoneticPr fontId="3" type="noConversion"/>
  </si>
  <si>
    <t>雙色炒蛋</t>
    <phoneticPr fontId="3" type="noConversion"/>
  </si>
  <si>
    <t>五寶鮮蔬</t>
    <phoneticPr fontId="3" type="noConversion"/>
  </si>
  <si>
    <t>紅豆地瓜圓湯</t>
    <phoneticPr fontId="3" type="noConversion"/>
  </si>
  <si>
    <t>香菇麵筋</t>
    <phoneticPr fontId="3" type="noConversion"/>
  </si>
  <si>
    <t>胡瓜素肚</t>
  </si>
  <si>
    <t>玉米節湯</t>
    <phoneticPr fontId="3" type="noConversion"/>
  </si>
  <si>
    <t>宮保吉利球</t>
    <phoneticPr fontId="3" type="noConversion"/>
  </si>
  <si>
    <t>黃金瓜薯</t>
    <phoneticPr fontId="3" type="noConversion"/>
  </si>
  <si>
    <t>素羊肉羹飯</t>
  </si>
  <si>
    <t>1/21寒假開始</t>
    <phoneticPr fontId="3" type="noConversion"/>
  </si>
  <si>
    <t>～營養小知識～</t>
    <phoneticPr fontId="3" type="noConversion"/>
  </si>
  <si>
    <t>結頭菜湯</t>
    <phoneticPr fontId="3" type="noConversion"/>
  </si>
  <si>
    <t>水果</t>
  </si>
  <si>
    <t>五穀飯</t>
  </si>
  <si>
    <t>糙米飯</t>
  </si>
  <si>
    <t>紫米飯</t>
  </si>
  <si>
    <t>鮮奶</t>
  </si>
  <si>
    <t>鮮奶</t>
    <phoneticPr fontId="3" type="noConversion"/>
  </si>
  <si>
    <t>優酪乳</t>
  </si>
  <si>
    <t>優酪乳</t>
    <phoneticPr fontId="3" type="noConversion"/>
  </si>
  <si>
    <t>110年壯圍國中菜單內容明細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</si>
</sst>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_ "/>
    <numFmt numFmtId="178" formatCode="0.0_ "/>
  </numFmts>
  <fonts count="37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4"/>
      <name val="標楷體"/>
      <family val="4"/>
      <charset val="136"/>
    </font>
    <font>
      <sz val="9"/>
      <name val="新細明體"/>
      <family val="1"/>
      <charset val="136"/>
    </font>
    <font>
      <sz val="12"/>
      <name val="標楷體"/>
      <family val="4"/>
      <charset val="136"/>
    </font>
    <font>
      <sz val="16"/>
      <name val="標楷體"/>
      <family val="4"/>
      <charset val="136"/>
    </font>
    <font>
      <sz val="14"/>
      <name val="標楷體"/>
      <family val="4"/>
      <charset val="136"/>
    </font>
    <font>
      <sz val="36"/>
      <name val="標楷體"/>
      <family val="4"/>
      <charset val="136"/>
    </font>
    <font>
      <sz val="28"/>
      <name val="標楷體"/>
      <family val="4"/>
      <charset val="136"/>
    </font>
    <font>
      <sz val="32"/>
      <name val="Times New Roman"/>
      <family val="1"/>
    </font>
    <font>
      <sz val="32"/>
      <name val="標楷體"/>
      <family val="4"/>
      <charset val="136"/>
    </font>
    <font>
      <sz val="12"/>
      <color indexed="8"/>
      <name val="新細明體"/>
      <family val="1"/>
      <charset val="136"/>
    </font>
    <font>
      <sz val="28"/>
      <color indexed="8"/>
      <name val="標楷體"/>
      <family val="4"/>
      <charset val="136"/>
    </font>
    <font>
      <b/>
      <sz val="32"/>
      <name val="標楷體"/>
      <family val="4"/>
      <charset val="136"/>
    </font>
    <font>
      <b/>
      <sz val="28"/>
      <name val="標楷體"/>
      <family val="4"/>
      <charset val="136"/>
    </font>
    <font>
      <b/>
      <sz val="28"/>
      <color indexed="8"/>
      <name val="新細明體"/>
      <family val="1"/>
      <charset val="136"/>
    </font>
    <font>
      <b/>
      <sz val="28"/>
      <color indexed="8"/>
      <name val="標楷體"/>
      <family val="4"/>
      <charset val="136"/>
    </font>
    <font>
      <b/>
      <sz val="12"/>
      <color indexed="8"/>
      <name val="新細明體"/>
      <family val="1"/>
      <charset val="136"/>
    </font>
    <font>
      <sz val="36"/>
      <color rgb="FF000000"/>
      <name val="標楷體"/>
      <family val="1"/>
      <charset val="136"/>
    </font>
    <font>
      <sz val="30"/>
      <color rgb="FF000000"/>
      <name val="新細明體"/>
      <family val="1"/>
      <charset val="136"/>
    </font>
    <font>
      <b/>
      <sz val="26"/>
      <color rgb="FF000000"/>
      <name val="標楷體"/>
      <family val="4"/>
      <charset val="136"/>
    </font>
    <font>
      <sz val="26"/>
      <color rgb="FF000000"/>
      <name val="標楷體"/>
      <family val="4"/>
      <charset val="136"/>
    </font>
    <font>
      <sz val="36"/>
      <color rgb="FF000000"/>
      <name val="標楷體"/>
      <family val="4"/>
      <charset val="136"/>
    </font>
    <font>
      <sz val="36"/>
      <color rgb="FF000000"/>
      <name val="新細明體"/>
      <family val="1"/>
      <charset val="136"/>
    </font>
    <font>
      <b/>
      <sz val="26"/>
      <name val="標楷體"/>
      <family val="4"/>
      <charset val="136"/>
    </font>
    <font>
      <sz val="26"/>
      <name val="標楷體"/>
      <family val="4"/>
      <charset val="136"/>
    </font>
    <font>
      <sz val="26"/>
      <name val="Times New Roman"/>
      <family val="1"/>
    </font>
    <font>
      <u/>
      <sz val="26"/>
      <name val="標楷體"/>
      <family val="4"/>
      <charset val="136"/>
    </font>
    <font>
      <sz val="26"/>
      <name val="標楷體"/>
      <family val="1"/>
      <charset val="136"/>
    </font>
    <font>
      <sz val="26"/>
      <color indexed="8"/>
      <name val="新細明體"/>
      <family val="1"/>
      <charset val="136"/>
    </font>
    <font>
      <sz val="32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</borders>
  <cellStyleXfs count="21">
    <xf numFmtId="0" fontId="0" fillId="0" borderId="0"/>
    <xf numFmtId="0" fontId="1" fillId="0" borderId="0"/>
    <xf numFmtId="0" fontId="1" fillId="0" borderId="0"/>
    <xf numFmtId="0" fontId="1" fillId="0" borderId="0">
      <alignment vertical="center"/>
    </xf>
    <xf numFmtId="0" fontId="11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47" applyNumberFormat="0" applyAlignment="0" applyProtection="0">
      <alignment vertical="center"/>
    </xf>
    <xf numFmtId="0" fontId="1" fillId="10" borderId="48" applyNumberFormat="0" applyFont="0" applyAlignment="0" applyProtection="0">
      <alignment vertical="center"/>
    </xf>
    <xf numFmtId="0" fontId="35" fillId="0" borderId="49" applyNumberFormat="0" applyFill="0" applyAlignment="0" applyProtection="0">
      <alignment vertical="center"/>
    </xf>
    <xf numFmtId="0" fontId="36" fillId="0" borderId="5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</cellStyleXfs>
  <cellXfs count="174">
    <xf numFmtId="0" fontId="0" fillId="0" borderId="0" xfId="0"/>
    <xf numFmtId="0" fontId="4" fillId="0" borderId="0" xfId="0" applyFont="1" applyBorder="1"/>
    <xf numFmtId="0" fontId="4" fillId="0" borderId="1" xfId="0" applyFont="1" applyBorder="1" applyAlignment="1">
      <alignment horizontal="left"/>
    </xf>
    <xf numFmtId="0" fontId="4" fillId="0" borderId="0" xfId="0" applyFont="1" applyBorder="1" applyAlignment="1">
      <alignment horizontal="center" shrinkToFit="1"/>
    </xf>
    <xf numFmtId="0" fontId="4" fillId="0" borderId="0" xfId="0" applyFont="1" applyBorder="1" applyAlignment="1">
      <alignment horizontal="right"/>
    </xf>
    <xf numFmtId="0" fontId="5" fillId="0" borderId="2" xfId="0" applyFont="1" applyBorder="1" applyAlignment="1">
      <alignment vertical="center" textRotation="255"/>
    </xf>
    <xf numFmtId="0" fontId="5" fillId="0" borderId="3" xfId="0" applyFont="1" applyBorder="1" applyAlignment="1">
      <alignment vertical="center" textRotation="255"/>
    </xf>
    <xf numFmtId="0" fontId="5" fillId="0" borderId="0" xfId="0" applyFont="1"/>
    <xf numFmtId="0" fontId="5" fillId="0" borderId="6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6" fillId="0" borderId="0" xfId="0" applyFont="1"/>
    <xf numFmtId="0" fontId="4" fillId="0" borderId="7" xfId="0" applyFont="1" applyBorder="1" applyAlignment="1">
      <alignment horizontal="left" vertical="center" shrinkToFit="1"/>
    </xf>
    <xf numFmtId="0" fontId="4" fillId="0" borderId="14" xfId="0" applyFont="1" applyBorder="1" applyAlignment="1">
      <alignment horizontal="right" vertical="center" shrinkToFit="1"/>
    </xf>
    <xf numFmtId="0" fontId="4" fillId="0" borderId="14" xfId="0" applyFont="1" applyBorder="1" applyAlignment="1">
      <alignment horizontal="left" vertical="center" shrinkToFit="1"/>
    </xf>
    <xf numFmtId="0" fontId="4" fillId="0" borderId="0" xfId="0" applyFont="1" applyBorder="1" applyAlignment="1">
      <alignment horizontal="right" vertical="center" shrinkToFit="1"/>
    </xf>
    <xf numFmtId="0" fontId="4" fillId="0" borderId="15" xfId="0" applyFont="1" applyBorder="1" applyAlignment="1">
      <alignment horizontal="right" vertical="center" shrinkToFit="1"/>
    </xf>
    <xf numFmtId="0" fontId="4" fillId="0" borderId="0" xfId="0" applyFont="1" applyBorder="1" applyAlignment="1">
      <alignment horizontal="left" vertical="center" shrinkToFit="1"/>
    </xf>
    <xf numFmtId="0" fontId="4" fillId="0" borderId="16" xfId="0" applyFont="1" applyBorder="1"/>
    <xf numFmtId="0" fontId="4" fillId="0" borderId="15" xfId="0" applyFont="1" applyBorder="1" applyAlignment="1">
      <alignment horizontal="left" vertical="center" shrinkToFit="1"/>
    </xf>
    <xf numFmtId="0" fontId="4" fillId="0" borderId="14" xfId="0" applyFont="1" applyBorder="1" applyAlignment="1">
      <alignment horizontal="right"/>
    </xf>
    <xf numFmtId="0" fontId="4" fillId="0" borderId="17" xfId="0" applyFont="1" applyBorder="1"/>
    <xf numFmtId="0" fontId="5" fillId="0" borderId="11" xfId="0" applyFont="1" applyBorder="1" applyAlignment="1">
      <alignment horizontal="center" vertical="center"/>
    </xf>
    <xf numFmtId="0" fontId="4" fillId="0" borderId="0" xfId="0" applyFont="1"/>
    <xf numFmtId="0" fontId="5" fillId="0" borderId="19" xfId="0" applyFont="1" applyBorder="1" applyAlignment="1">
      <alignment vertical="center"/>
    </xf>
    <xf numFmtId="0" fontId="4" fillId="0" borderId="20" xfId="0" applyFont="1" applyBorder="1"/>
    <xf numFmtId="0" fontId="4" fillId="0" borderId="21" xfId="0" applyFont="1" applyBorder="1" applyAlignment="1">
      <alignment horizontal="left" vertical="center" shrinkToFit="1"/>
    </xf>
    <xf numFmtId="0" fontId="4" fillId="0" borderId="20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left" vertical="center" shrinkToFit="1"/>
    </xf>
    <xf numFmtId="0" fontId="4" fillId="0" borderId="22" xfId="0" applyFont="1" applyBorder="1" applyAlignment="1">
      <alignment horizontal="left" vertical="center" shrinkToFit="1"/>
    </xf>
    <xf numFmtId="0" fontId="4" fillId="0" borderId="20" xfId="0" applyFont="1" applyBorder="1" applyAlignment="1">
      <alignment horizontal="right" vertical="center" shrinkToFit="1"/>
    </xf>
    <xf numFmtId="176" fontId="7" fillId="2" borderId="23" xfId="1" applyNumberFormat="1" applyFont="1" applyFill="1" applyBorder="1" applyAlignment="1">
      <alignment horizontal="center" vertical="center"/>
    </xf>
    <xf numFmtId="0" fontId="7" fillId="2" borderId="24" xfId="1" applyNumberFormat="1" applyFont="1" applyFill="1" applyBorder="1" applyAlignment="1">
      <alignment horizontal="center" vertical="center"/>
    </xf>
    <xf numFmtId="0" fontId="7" fillId="2" borderId="24" xfId="1" applyFont="1" applyFill="1" applyBorder="1" applyAlignment="1">
      <alignment horizontal="center" vertical="center"/>
    </xf>
    <xf numFmtId="0" fontId="7" fillId="2" borderId="27" xfId="1" applyFont="1" applyFill="1" applyBorder="1" applyAlignment="1">
      <alignment horizontal="center" vertical="center"/>
    </xf>
    <xf numFmtId="0" fontId="8" fillId="2" borderId="27" xfId="1" applyFont="1" applyFill="1" applyBorder="1" applyAlignment="1">
      <alignment horizontal="center" vertical="center" wrapText="1"/>
    </xf>
    <xf numFmtId="0" fontId="8" fillId="2" borderId="24" xfId="1" applyFont="1" applyFill="1" applyBorder="1" applyAlignment="1">
      <alignment horizontal="center" vertical="center" wrapText="1"/>
    </xf>
    <xf numFmtId="0" fontId="8" fillId="2" borderId="28" xfId="1" applyFont="1" applyFill="1" applyBorder="1" applyAlignment="1">
      <alignment horizontal="center" vertical="center" wrapText="1"/>
    </xf>
    <xf numFmtId="0" fontId="9" fillId="0" borderId="29" xfId="1" applyFont="1" applyFill="1" applyBorder="1" applyAlignment="1">
      <alignment vertical="center"/>
    </xf>
    <xf numFmtId="0" fontId="9" fillId="0" borderId="0" xfId="1" applyFont="1" applyBorder="1" applyAlignment="1">
      <alignment vertical="center"/>
    </xf>
    <xf numFmtId="0" fontId="9" fillId="0" borderId="30" xfId="1" applyFont="1" applyBorder="1" applyAlignment="1">
      <alignment vertical="center"/>
    </xf>
    <xf numFmtId="176" fontId="7" fillId="3" borderId="31" xfId="2" applyNumberFormat="1" applyFont="1" applyFill="1" applyBorder="1" applyAlignment="1">
      <alignment horizontal="center" vertical="center"/>
    </xf>
    <xf numFmtId="0" fontId="7" fillId="3" borderId="18" xfId="1" applyFont="1" applyFill="1" applyBorder="1" applyAlignment="1">
      <alignment horizontal="center" vertical="center"/>
    </xf>
    <xf numFmtId="0" fontId="7" fillId="3" borderId="32" xfId="2" applyFont="1" applyFill="1" applyBorder="1" applyAlignment="1">
      <alignment horizontal="center" vertical="center"/>
    </xf>
    <xf numFmtId="0" fontId="7" fillId="3" borderId="32" xfId="3" applyFont="1" applyFill="1" applyBorder="1" applyAlignment="1">
      <alignment horizontal="center" vertical="center"/>
    </xf>
    <xf numFmtId="0" fontId="7" fillId="3" borderId="32" xfId="1" applyFont="1" applyFill="1" applyBorder="1" applyAlignment="1">
      <alignment horizontal="center" vertical="center"/>
    </xf>
    <xf numFmtId="177" fontId="10" fillId="3" borderId="32" xfId="1" applyNumberFormat="1" applyFont="1" applyFill="1" applyBorder="1" applyAlignment="1">
      <alignment horizontal="center"/>
    </xf>
    <xf numFmtId="178" fontId="10" fillId="3" borderId="18" xfId="1" applyNumberFormat="1" applyFont="1" applyFill="1" applyBorder="1" applyAlignment="1">
      <alignment horizontal="center"/>
    </xf>
    <xf numFmtId="0" fontId="10" fillId="3" borderId="18" xfId="1" applyFont="1" applyFill="1" applyBorder="1" applyAlignment="1">
      <alignment horizontal="center"/>
    </xf>
    <xf numFmtId="0" fontId="10" fillId="3" borderId="33" xfId="1" applyFont="1" applyFill="1" applyBorder="1" applyAlignment="1">
      <alignment horizontal="center"/>
    </xf>
    <xf numFmtId="0" fontId="9" fillId="3" borderId="0" xfId="1" applyFont="1" applyFill="1" applyBorder="1" applyAlignment="1">
      <alignment vertical="center"/>
    </xf>
    <xf numFmtId="178" fontId="10" fillId="3" borderId="32" xfId="1" applyNumberFormat="1" applyFont="1" applyFill="1" applyBorder="1" applyAlignment="1">
      <alignment horizontal="center"/>
    </xf>
    <xf numFmtId="0" fontId="10" fillId="3" borderId="32" xfId="1" applyFont="1" applyFill="1" applyBorder="1" applyAlignment="1">
      <alignment horizontal="center"/>
    </xf>
    <xf numFmtId="0" fontId="9" fillId="3" borderId="29" xfId="1" applyFont="1" applyFill="1" applyBorder="1" applyAlignment="1">
      <alignment vertical="center"/>
    </xf>
    <xf numFmtId="176" fontId="7" fillId="3" borderId="34" xfId="2" applyNumberFormat="1" applyFont="1" applyFill="1" applyBorder="1" applyAlignment="1">
      <alignment horizontal="center" vertical="center"/>
    </xf>
    <xf numFmtId="0" fontId="7" fillId="3" borderId="12" xfId="1" applyFont="1" applyFill="1" applyBorder="1" applyAlignment="1">
      <alignment horizontal="center" vertical="center"/>
    </xf>
    <xf numFmtId="177" fontId="10" fillId="3" borderId="12" xfId="1" applyNumberFormat="1" applyFont="1" applyFill="1" applyBorder="1" applyAlignment="1">
      <alignment horizontal="center"/>
    </xf>
    <xf numFmtId="0" fontId="7" fillId="3" borderId="17" xfId="1" applyFont="1" applyFill="1" applyBorder="1" applyAlignment="1">
      <alignment horizontal="center" vertical="center"/>
    </xf>
    <xf numFmtId="0" fontId="10" fillId="3" borderId="35" xfId="1" applyFont="1" applyFill="1" applyBorder="1" applyAlignment="1">
      <alignment horizontal="center"/>
    </xf>
    <xf numFmtId="0" fontId="9" fillId="3" borderId="0" xfId="1" applyFont="1" applyFill="1" applyBorder="1" applyAlignment="1">
      <alignment horizontal="center" vertical="center"/>
    </xf>
    <xf numFmtId="176" fontId="7" fillId="4" borderId="36" xfId="2" applyNumberFormat="1" applyFont="1" applyFill="1" applyBorder="1" applyAlignment="1">
      <alignment horizontal="center" vertical="center"/>
    </xf>
    <xf numFmtId="0" fontId="7" fillId="4" borderId="37" xfId="1" applyFont="1" applyFill="1" applyBorder="1" applyAlignment="1">
      <alignment horizontal="center" vertical="center"/>
    </xf>
    <xf numFmtId="0" fontId="7" fillId="4" borderId="37" xfId="2" applyFont="1" applyFill="1" applyBorder="1" applyAlignment="1">
      <alignment horizontal="center" vertical="center"/>
    </xf>
    <xf numFmtId="0" fontId="7" fillId="4" borderId="37" xfId="3" applyFont="1" applyFill="1" applyBorder="1" applyAlignment="1">
      <alignment horizontal="center" vertical="center"/>
    </xf>
    <xf numFmtId="0" fontId="7" fillId="4" borderId="38" xfId="1" applyFont="1" applyFill="1" applyBorder="1" applyAlignment="1">
      <alignment horizontal="center" vertical="center"/>
    </xf>
    <xf numFmtId="177" fontId="10" fillId="4" borderId="37" xfId="1" applyNumberFormat="1" applyFont="1" applyFill="1" applyBorder="1" applyAlignment="1">
      <alignment horizontal="center"/>
    </xf>
    <xf numFmtId="178" fontId="10" fillId="4" borderId="37" xfId="1" applyNumberFormat="1" applyFont="1" applyFill="1" applyBorder="1" applyAlignment="1">
      <alignment horizontal="center"/>
    </xf>
    <xf numFmtId="0" fontId="10" fillId="4" borderId="37" xfId="1" applyFont="1" applyFill="1" applyBorder="1" applyAlignment="1">
      <alignment horizontal="center"/>
    </xf>
    <xf numFmtId="0" fontId="10" fillId="4" borderId="39" xfId="1" applyFont="1" applyFill="1" applyBorder="1" applyAlignment="1">
      <alignment horizontal="center"/>
    </xf>
    <xf numFmtId="0" fontId="7" fillId="3" borderId="18" xfId="2" applyFont="1" applyFill="1" applyBorder="1" applyAlignment="1">
      <alignment horizontal="center" vertical="center"/>
    </xf>
    <xf numFmtId="177" fontId="10" fillId="3" borderId="18" xfId="1" applyNumberFormat="1" applyFont="1" applyFill="1" applyBorder="1" applyAlignment="1">
      <alignment horizontal="center"/>
    </xf>
    <xf numFmtId="0" fontId="7" fillId="3" borderId="14" xfId="1" applyFont="1" applyFill="1" applyBorder="1" applyAlignment="1">
      <alignment horizontal="center" vertical="center"/>
    </xf>
    <xf numFmtId="0" fontId="10" fillId="3" borderId="10" xfId="1" applyFont="1" applyFill="1" applyBorder="1" applyAlignment="1">
      <alignment horizontal="center"/>
    </xf>
    <xf numFmtId="0" fontId="9" fillId="3" borderId="0" xfId="1" applyFont="1" applyFill="1" applyBorder="1" applyAlignment="1"/>
    <xf numFmtId="176" fontId="8" fillId="5" borderId="36" xfId="2" applyNumberFormat="1" applyFont="1" applyFill="1" applyBorder="1" applyAlignment="1">
      <alignment horizontal="center" vertical="center"/>
    </xf>
    <xf numFmtId="0" fontId="8" fillId="5" borderId="37" xfId="4" applyFont="1" applyFill="1" applyBorder="1" applyAlignment="1">
      <alignment horizontal="center" vertical="center"/>
    </xf>
    <xf numFmtId="0" fontId="12" fillId="5" borderId="37" xfId="4" applyFont="1" applyFill="1" applyBorder="1" applyAlignment="1">
      <alignment horizontal="center" vertical="center"/>
    </xf>
    <xf numFmtId="177" fontId="8" fillId="5" borderId="37" xfId="4" applyNumberFormat="1" applyFont="1" applyFill="1" applyBorder="1" applyAlignment="1">
      <alignment horizontal="center"/>
    </xf>
    <xf numFmtId="178" fontId="8" fillId="5" borderId="37" xfId="4" applyNumberFormat="1" applyFont="1" applyFill="1" applyBorder="1" applyAlignment="1">
      <alignment horizontal="center"/>
    </xf>
    <xf numFmtId="0" fontId="8" fillId="5" borderId="37" xfId="4" applyFont="1" applyFill="1" applyBorder="1" applyAlignment="1">
      <alignment horizontal="center"/>
    </xf>
    <xf numFmtId="0" fontId="8" fillId="5" borderId="42" xfId="4" applyFont="1" applyFill="1" applyBorder="1" applyAlignment="1">
      <alignment horizontal="center"/>
    </xf>
    <xf numFmtId="0" fontId="10" fillId="0" borderId="0" xfId="1" applyFont="1" applyFill="1" applyBorder="1"/>
    <xf numFmtId="0" fontId="10" fillId="0" borderId="0" xfId="1" applyFont="1" applyBorder="1"/>
    <xf numFmtId="0" fontId="13" fillId="2" borderId="29" xfId="1" applyFont="1" applyFill="1" applyBorder="1" applyAlignment="1">
      <alignment horizontal="left" vertical="center"/>
    </xf>
    <xf numFmtId="0" fontId="1" fillId="0" borderId="0" xfId="4" applyFont="1" applyBorder="1" applyAlignment="1">
      <alignment vertical="center"/>
    </xf>
    <xf numFmtId="0" fontId="1" fillId="0" borderId="15" xfId="4" applyFont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10" fillId="0" borderId="0" xfId="1" applyFont="1" applyBorder="1" applyAlignment="1">
      <alignment vertical="center"/>
    </xf>
    <xf numFmtId="0" fontId="10" fillId="2" borderId="29" xfId="1" applyFont="1" applyFill="1" applyBorder="1" applyAlignment="1">
      <alignment horizontal="left" vertical="center"/>
    </xf>
    <xf numFmtId="0" fontId="10" fillId="2" borderId="46" xfId="1" applyFont="1" applyFill="1" applyBorder="1" applyAlignment="1">
      <alignment horizontal="left" vertical="center"/>
    </xf>
    <xf numFmtId="0" fontId="1" fillId="0" borderId="1" xfId="4" applyFont="1" applyBorder="1" applyAlignment="1">
      <alignment vertical="center"/>
    </xf>
    <xf numFmtId="0" fontId="1" fillId="0" borderId="22" xfId="4" applyFont="1" applyBorder="1" applyAlignment="1">
      <alignment vertical="center"/>
    </xf>
    <xf numFmtId="0" fontId="30" fillId="0" borderId="0" xfId="1" applyFont="1" applyFill="1" applyBorder="1" applyAlignment="1">
      <alignment vertical="center"/>
    </xf>
    <xf numFmtId="0" fontId="30" fillId="0" borderId="0" xfId="1" applyFont="1" applyBorder="1" applyAlignment="1">
      <alignment vertical="center"/>
    </xf>
    <xf numFmtId="176" fontId="30" fillId="0" borderId="29" xfId="1" applyNumberFormat="1" applyFont="1" applyFill="1" applyBorder="1" applyAlignment="1">
      <alignment horizontal="center" vertical="center"/>
    </xf>
    <xf numFmtId="0" fontId="30" fillId="0" borderId="0" xfId="1" applyNumberFormat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center"/>
    </xf>
    <xf numFmtId="0" fontId="30" fillId="0" borderId="0" xfId="1" applyFont="1" applyFill="1" applyBorder="1" applyAlignment="1">
      <alignment horizontal="center" shrinkToFit="1"/>
    </xf>
    <xf numFmtId="0" fontId="30" fillId="0" borderId="0" xfId="1" applyFont="1" applyFill="1" applyBorder="1"/>
    <xf numFmtId="0" fontId="30" fillId="2" borderId="0" xfId="1" applyFont="1" applyFill="1" applyBorder="1"/>
    <xf numFmtId="0" fontId="30" fillId="0" borderId="0" xfId="1" applyFont="1" applyBorder="1"/>
    <xf numFmtId="0" fontId="1" fillId="0" borderId="0" xfId="4" applyFont="1">
      <alignment vertical="center"/>
    </xf>
    <xf numFmtId="0" fontId="7" fillId="3" borderId="18" xfId="3" applyFont="1" applyFill="1" applyBorder="1" applyAlignment="1">
      <alignment horizontal="center" vertical="center"/>
    </xf>
    <xf numFmtId="0" fontId="8" fillId="5" borderId="40" xfId="4" applyFont="1" applyFill="1" applyBorder="1" applyAlignment="1">
      <alignment horizontal="center"/>
    </xf>
    <xf numFmtId="0" fontId="10" fillId="5" borderId="42" xfId="1" applyFont="1" applyFill="1" applyBorder="1" applyAlignment="1">
      <alignment horizontal="center"/>
    </xf>
    <xf numFmtId="0" fontId="7" fillId="2" borderId="27" xfId="1" applyFont="1" applyFill="1" applyBorder="1" applyAlignment="1">
      <alignment horizontal="center" vertical="center"/>
    </xf>
    <xf numFmtId="0" fontId="25" fillId="2" borderId="43" xfId="1" applyFont="1" applyFill="1" applyBorder="1" applyAlignment="1">
      <alignment horizontal="center"/>
    </xf>
    <xf numFmtId="0" fontId="29" fillId="0" borderId="26" xfId="4" applyFont="1" applyBorder="1" applyAlignment="1">
      <alignment horizontal="center"/>
    </xf>
    <xf numFmtId="0" fontId="29" fillId="0" borderId="28" xfId="4" applyFont="1" applyBorder="1" applyAlignment="1">
      <alignment horizontal="center"/>
    </xf>
    <xf numFmtId="0" fontId="18" fillId="0" borderId="44" xfId="4" applyFont="1" applyBorder="1" applyAlignment="1">
      <alignment vertical="top" wrapText="1"/>
    </xf>
    <xf numFmtId="0" fontId="11" fillId="0" borderId="30" xfId="4" applyBorder="1" applyAlignment="1">
      <alignment vertical="top"/>
    </xf>
    <xf numFmtId="0" fontId="11" fillId="0" borderId="45" xfId="4" applyBorder="1" applyAlignment="1">
      <alignment vertical="top"/>
    </xf>
    <xf numFmtId="0" fontId="11" fillId="0" borderId="29" xfId="4" applyBorder="1" applyAlignment="1">
      <alignment vertical="top"/>
    </xf>
    <xf numFmtId="0" fontId="11" fillId="0" borderId="0" xfId="4" applyBorder="1" applyAlignment="1">
      <alignment vertical="top"/>
    </xf>
    <xf numFmtId="0" fontId="11" fillId="0" borderId="15" xfId="4" applyBorder="1" applyAlignment="1">
      <alignment vertical="top"/>
    </xf>
    <xf numFmtId="0" fontId="11" fillId="0" borderId="46" xfId="4" applyBorder="1" applyAlignment="1">
      <alignment vertical="top"/>
    </xf>
    <xf numFmtId="0" fontId="11" fillId="0" borderId="1" xfId="4" applyBorder="1" applyAlignment="1">
      <alignment vertical="top"/>
    </xf>
    <xf numFmtId="0" fontId="11" fillId="0" borderId="22" xfId="4" applyBorder="1" applyAlignment="1">
      <alignment vertical="top"/>
    </xf>
    <xf numFmtId="0" fontId="24" fillId="0" borderId="44" xfId="4" applyFont="1" applyBorder="1" applyAlignment="1">
      <alignment vertical="top" wrapText="1"/>
    </xf>
    <xf numFmtId="0" fontId="11" fillId="0" borderId="45" xfId="4" applyBorder="1" applyAlignment="1">
      <alignment vertical="top" wrapText="1"/>
    </xf>
    <xf numFmtId="0" fontId="11" fillId="0" borderId="29" xfId="4" applyBorder="1" applyAlignment="1">
      <alignment vertical="top" wrapText="1"/>
    </xf>
    <xf numFmtId="0" fontId="11" fillId="0" borderId="15" xfId="4" applyBorder="1" applyAlignment="1">
      <alignment vertical="top" wrapText="1"/>
    </xf>
    <xf numFmtId="0" fontId="11" fillId="0" borderId="46" xfId="4" applyBorder="1" applyAlignment="1">
      <alignment vertical="top" wrapText="1"/>
    </xf>
    <xf numFmtId="0" fontId="11" fillId="0" borderId="22" xfId="4" applyBorder="1" applyAlignment="1">
      <alignment vertical="top" wrapText="1"/>
    </xf>
    <xf numFmtId="0" fontId="25" fillId="0" borderId="44" xfId="4" applyFont="1" applyBorder="1" applyAlignment="1">
      <alignment vertical="top" wrapText="1"/>
    </xf>
    <xf numFmtId="0" fontId="11" fillId="0" borderId="30" xfId="4" applyBorder="1" applyAlignment="1">
      <alignment vertical="top" wrapText="1"/>
    </xf>
    <xf numFmtId="0" fontId="11" fillId="0" borderId="0" xfId="4" applyBorder="1" applyAlignment="1">
      <alignment vertical="top" wrapText="1"/>
    </xf>
    <xf numFmtId="0" fontId="11" fillId="0" borderId="1" xfId="4" applyBorder="1" applyAlignment="1">
      <alignment vertical="top" wrapText="1"/>
    </xf>
    <xf numFmtId="0" fontId="1" fillId="0" borderId="44" xfId="4" applyFont="1" applyBorder="1" applyAlignment="1">
      <alignment vertical="center"/>
    </xf>
    <xf numFmtId="0" fontId="11" fillId="0" borderId="45" xfId="4" applyBorder="1" applyAlignment="1">
      <alignment vertical="center"/>
    </xf>
    <xf numFmtId="0" fontId="11" fillId="0" borderId="29" xfId="4" applyBorder="1" applyAlignment="1">
      <alignment vertical="center"/>
    </xf>
    <xf numFmtId="0" fontId="11" fillId="0" borderId="15" xfId="4" applyBorder="1" applyAlignment="1">
      <alignment vertical="center"/>
    </xf>
    <xf numFmtId="0" fontId="11" fillId="0" borderId="46" xfId="4" applyBorder="1" applyAlignment="1">
      <alignment vertical="center"/>
    </xf>
    <xf numFmtId="0" fontId="11" fillId="0" borderId="22" xfId="4" applyBorder="1" applyAlignment="1">
      <alignment vertical="center"/>
    </xf>
    <xf numFmtId="0" fontId="11" fillId="0" borderId="30" xfId="4" applyBorder="1" applyAlignment="1">
      <alignment vertical="center"/>
    </xf>
    <xf numFmtId="0" fontId="11" fillId="0" borderId="0" xfId="4" applyBorder="1" applyAlignment="1">
      <alignment vertical="center"/>
    </xf>
    <xf numFmtId="0" fontId="11" fillId="0" borderId="1" xfId="4" applyBorder="1" applyAlignment="1">
      <alignment vertical="center"/>
    </xf>
    <xf numFmtId="0" fontId="7" fillId="2" borderId="25" xfId="1" applyFont="1" applyFill="1" applyBorder="1" applyAlignment="1">
      <alignment horizontal="center" vertical="center"/>
    </xf>
    <xf numFmtId="0" fontId="7" fillId="2" borderId="26" xfId="1" applyFont="1" applyFill="1" applyBorder="1" applyAlignment="1">
      <alignment horizontal="center" vertical="center"/>
    </xf>
    <xf numFmtId="0" fontId="7" fillId="2" borderId="27" xfId="1" applyFont="1" applyFill="1" applyBorder="1" applyAlignment="1">
      <alignment horizontal="center" vertical="center"/>
    </xf>
    <xf numFmtId="0" fontId="7" fillId="5" borderId="40" xfId="1" applyFont="1" applyFill="1" applyBorder="1" applyAlignment="1">
      <alignment horizontal="center" vertical="center"/>
    </xf>
    <xf numFmtId="0" fontId="7" fillId="5" borderId="41" xfId="1" applyFont="1" applyFill="1" applyBorder="1" applyAlignment="1">
      <alignment horizontal="center" vertical="center"/>
    </xf>
    <xf numFmtId="0" fontId="7" fillId="5" borderId="38" xfId="1" applyFont="1" applyFill="1" applyBorder="1" applyAlignment="1">
      <alignment horizontal="center" vertical="center"/>
    </xf>
    <xf numFmtId="0" fontId="13" fillId="2" borderId="43" xfId="1" applyFont="1" applyFill="1" applyBorder="1" applyAlignment="1">
      <alignment horizontal="center" wrapText="1"/>
    </xf>
    <xf numFmtId="0" fontId="10" fillId="2" borderId="26" xfId="1" applyFont="1" applyFill="1" applyBorder="1" applyAlignment="1">
      <alignment horizontal="center" wrapText="1"/>
    </xf>
    <xf numFmtId="0" fontId="10" fillId="2" borderId="28" xfId="1" applyFont="1" applyFill="1" applyBorder="1" applyAlignment="1">
      <alignment horizontal="center" wrapText="1"/>
    </xf>
    <xf numFmtId="0" fontId="14" fillId="2" borderId="43" xfId="1" applyFont="1" applyFill="1" applyBorder="1" applyAlignment="1">
      <alignment horizontal="center" vertical="center"/>
    </xf>
    <xf numFmtId="0" fontId="15" fillId="0" borderId="26" xfId="4" applyFont="1" applyBorder="1" applyAlignment="1">
      <alignment horizontal="center" vertical="center"/>
    </xf>
    <xf numFmtId="0" fontId="15" fillId="0" borderId="28" xfId="4" applyFont="1" applyBorder="1" applyAlignment="1">
      <alignment horizontal="center" vertical="center"/>
    </xf>
    <xf numFmtId="0" fontId="14" fillId="0" borderId="43" xfId="4" applyFont="1" applyBorder="1" applyAlignment="1">
      <alignment horizontal="center" vertical="center"/>
    </xf>
    <xf numFmtId="0" fontId="16" fillId="0" borderId="28" xfId="4" applyFont="1" applyBorder="1" applyAlignment="1">
      <alignment horizontal="center" vertical="center"/>
    </xf>
    <xf numFmtId="0" fontId="16" fillId="0" borderId="26" xfId="4" applyFont="1" applyBorder="1" applyAlignment="1">
      <alignment horizontal="center" vertical="center"/>
    </xf>
    <xf numFmtId="0" fontId="17" fillId="0" borderId="26" xfId="4" applyFont="1" applyBorder="1" applyAlignment="1">
      <alignment horizontal="center" vertical="center"/>
    </xf>
    <xf numFmtId="0" fontId="17" fillId="0" borderId="28" xfId="4" applyFont="1" applyBorder="1" applyAlignment="1">
      <alignment horizontal="center" vertical="center"/>
    </xf>
    <xf numFmtId="0" fontId="10" fillId="2" borderId="29" xfId="1" applyFont="1" applyFill="1" applyBorder="1" applyAlignment="1">
      <alignment horizontal="left" vertical="center"/>
    </xf>
    <xf numFmtId="0" fontId="1" fillId="0" borderId="0" xfId="4" applyFont="1" applyBorder="1">
      <alignment vertical="center"/>
    </xf>
    <xf numFmtId="0" fontId="1" fillId="0" borderId="15" xfId="4" applyFont="1" applyBorder="1">
      <alignment vertical="center"/>
    </xf>
    <xf numFmtId="0" fontId="10" fillId="2" borderId="46" xfId="1" applyFont="1" applyFill="1" applyBorder="1" applyAlignment="1">
      <alignment horizontal="left" vertical="center" wrapText="1"/>
    </xf>
    <xf numFmtId="0" fontId="1" fillId="0" borderId="1" xfId="4" applyFont="1" applyBorder="1">
      <alignment vertical="center"/>
    </xf>
    <xf numFmtId="0" fontId="1" fillId="0" borderId="22" xfId="4" applyFont="1" applyBorder="1">
      <alignment vertical="center"/>
    </xf>
    <xf numFmtId="0" fontId="13" fillId="2" borderId="44" xfId="1" applyFont="1" applyFill="1" applyBorder="1" applyAlignment="1">
      <alignment horizontal="center" wrapText="1"/>
    </xf>
    <xf numFmtId="0" fontId="13" fillId="2" borderId="30" xfId="1" applyFont="1" applyFill="1" applyBorder="1" applyAlignment="1">
      <alignment horizontal="center" wrapText="1"/>
    </xf>
    <xf numFmtId="0" fontId="13" fillId="2" borderId="45" xfId="1" applyFont="1" applyFill="1" applyBorder="1" applyAlignment="1">
      <alignment horizontal="center" wrapText="1"/>
    </xf>
    <xf numFmtId="0" fontId="13" fillId="2" borderId="29" xfId="1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shrinkToFi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shrinkToFit="1"/>
    </xf>
    <xf numFmtId="0" fontId="6" fillId="0" borderId="10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textRotation="180" shrinkToFit="1"/>
    </xf>
    <xf numFmtId="0" fontId="5" fillId="0" borderId="13" xfId="0" applyFont="1" applyBorder="1" applyAlignment="1">
      <alignment horizontal="center" vertical="center" textRotation="180" shrinkToFit="1"/>
    </xf>
    <xf numFmtId="0" fontId="5" fillId="0" borderId="18" xfId="0" applyFont="1" applyBorder="1" applyAlignment="1">
      <alignment horizontal="center" vertical="center" textRotation="180" shrinkToFit="1"/>
    </xf>
    <xf numFmtId="0" fontId="6" fillId="0" borderId="9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right" shrinkToFit="1"/>
    </xf>
  </cellXfs>
  <cellStyles count="21">
    <cellStyle name="一般" xfId="0" builtinId="0"/>
    <cellStyle name="一般 2" xfId="1"/>
    <cellStyle name="一般 3" xfId="4"/>
    <cellStyle name="一般_961１菜單" xfId="3"/>
    <cellStyle name="一般_Sheet1_5月菜單_經理修改5月菜單_經理修改5月菜單_9605菜單" xfId="2"/>
    <cellStyle name="不良" xfId="5"/>
    <cellStyle name="中性色" xfId="6"/>
    <cellStyle name="好_107年3月公版菜單0206" xfId="7"/>
    <cellStyle name="好_107黎明素食" xfId="8"/>
    <cellStyle name="好_Xl0000345" xfId="9"/>
    <cellStyle name="好_公正3月米飯" xfId="10"/>
    <cellStyle name="良好" xfId="11"/>
    <cellStyle name="計算" xfId="12"/>
    <cellStyle name="記事" xfId="13"/>
    <cellStyle name="標題  2" xfId="14"/>
    <cellStyle name="標題  3" xfId="15"/>
    <cellStyle name="標題  4" xfId="16"/>
    <cellStyle name="壞_107年3月公版菜單0206" xfId="17"/>
    <cellStyle name="壞_107黎明素食" xfId="18"/>
    <cellStyle name="壞_Xl0000345" xfId="19"/>
    <cellStyle name="壞_公正3月米飯" xfId="2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47624</xdr:rowOff>
    </xdr:from>
    <xdr:to>
      <xdr:col>3</xdr:col>
      <xdr:colOff>3381375</xdr:colOff>
      <xdr:row>28</xdr:row>
      <xdr:rowOff>552449</xdr:rowOff>
    </xdr:to>
    <xdr:pic>
      <xdr:nvPicPr>
        <xdr:cNvPr id="2" name="圖片 1" descr="北新埔、南美濃」南北客家粄條哪裡不一樣？ - 食譜自由配- 自由電子報">
          <a:extLst>
            <a:ext uri="{FF2B5EF4-FFF2-40B4-BE49-F238E27FC236}">
              <a16:creationId xmlns:a16="http://schemas.microsoft.com/office/drawing/2014/main" xmlns="" id="{DC4259FB-B9EA-475E-B35E-88DF0FF28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878174"/>
          <a:ext cx="7277100" cy="33623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650874</xdr:colOff>
      <xdr:row>23</xdr:row>
      <xdr:rowOff>267110</xdr:rowOff>
    </xdr:from>
    <xdr:to>
      <xdr:col>5</xdr:col>
      <xdr:colOff>2682875</xdr:colOff>
      <xdr:row>28</xdr:row>
      <xdr:rowOff>365125</xdr:rowOff>
    </xdr:to>
    <xdr:pic>
      <xdr:nvPicPr>
        <xdr:cNvPr id="3" name="圖片 2" descr="錯誤】芋頭抗癌？沒有癌症的村莊，他們都吃這一物？謠言誤導| MyGoPen">
          <a:extLst>
            <a:ext uri="{FF2B5EF4-FFF2-40B4-BE49-F238E27FC236}">
              <a16:creationId xmlns:a16="http://schemas.microsoft.com/office/drawing/2014/main" xmlns="" id="{E570127D-0351-4F37-BDF3-E87DAF5E1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5599" y="16097660"/>
          <a:ext cx="5632451" cy="2955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809626</xdr:colOff>
      <xdr:row>23</xdr:row>
      <xdr:rowOff>412750</xdr:rowOff>
    </xdr:from>
    <xdr:to>
      <xdr:col>8</xdr:col>
      <xdr:colOff>1206501</xdr:colOff>
      <xdr:row>28</xdr:row>
      <xdr:rowOff>158750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xmlns="" id="{3AD6248E-5903-4D1F-A68E-D6D24EE33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1" y="16243300"/>
          <a:ext cx="54356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19049</xdr:colOff>
      <xdr:row>23</xdr:row>
      <xdr:rowOff>0</xdr:rowOff>
    </xdr:from>
    <xdr:to>
      <xdr:col>15</xdr:col>
      <xdr:colOff>1066799</xdr:colOff>
      <xdr:row>28</xdr:row>
      <xdr:rowOff>549275</xdr:rowOff>
    </xdr:to>
    <xdr:pic>
      <xdr:nvPicPr>
        <xdr:cNvPr id="5" name="圖片 4" descr="臻美蔬果】水蓮菜">
          <a:extLst>
            <a:ext uri="{FF2B5EF4-FFF2-40B4-BE49-F238E27FC236}">
              <a16:creationId xmlns:a16="http://schemas.microsoft.com/office/drawing/2014/main" xmlns="" id="{ADF51714-EF80-4331-84BF-3B22134F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97949" y="15830550"/>
          <a:ext cx="6429375" cy="340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15</xdr:row>
      <xdr:rowOff>9525</xdr:rowOff>
    </xdr:from>
    <xdr:to>
      <xdr:col>16</xdr:col>
      <xdr:colOff>976312</xdr:colOff>
      <xdr:row>28</xdr:row>
      <xdr:rowOff>500062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12ED71BD-FA2E-4289-83A8-70803970A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415838"/>
          <a:ext cx="28908374" cy="89677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Z74"/>
  <sheetViews>
    <sheetView view="pageLayout" zoomScaleSheetLayoutView="40" workbookViewId="0">
      <selection activeCell="J8" sqref="J8"/>
    </sheetView>
  </sheetViews>
  <sheetFormatPr defaultColWidth="8.875" defaultRowHeight="5.65" customHeight="1"/>
  <cols>
    <col min="1" max="1" width="17.875" style="93" customWidth="1"/>
    <col min="2" max="2" width="13.625" style="94" customWidth="1"/>
    <col min="3" max="3" width="19.875" style="95" customWidth="1"/>
    <col min="4" max="4" width="44.75" style="96" customWidth="1"/>
    <col min="5" max="5" width="47.25" style="96" customWidth="1"/>
    <col min="6" max="6" width="41.5" style="95" customWidth="1"/>
    <col min="7" max="7" width="45.75" style="95" customWidth="1"/>
    <col min="8" max="8" width="20.625" style="95" customWidth="1"/>
    <col min="9" max="9" width="19.375" style="97" customWidth="1"/>
    <col min="10" max="10" width="14.125" style="97" customWidth="1"/>
    <col min="11" max="16" width="14.125" style="98" customWidth="1"/>
    <col min="17" max="17" width="6.125" style="97" customWidth="1"/>
    <col min="18" max="18" width="8.875" style="99"/>
    <col min="19" max="19" width="16.375" style="99" bestFit="1" customWidth="1"/>
    <col min="20" max="21" width="23.25" style="99" bestFit="1" customWidth="1"/>
    <col min="22" max="16384" width="8.875" style="99"/>
  </cols>
  <sheetData>
    <row r="1" spans="1:26" s="39" customFormat="1" ht="191.1" customHeight="1" thickBot="1">
      <c r="A1" s="30" t="s">
        <v>185</v>
      </c>
      <c r="B1" s="31" t="s">
        <v>2</v>
      </c>
      <c r="C1" s="32" t="s">
        <v>8</v>
      </c>
      <c r="D1" s="136" t="s">
        <v>186</v>
      </c>
      <c r="E1" s="137"/>
      <c r="F1" s="138"/>
      <c r="G1" s="33" t="s">
        <v>54</v>
      </c>
      <c r="H1" s="34" t="s">
        <v>187</v>
      </c>
      <c r="I1" s="35" t="s">
        <v>188</v>
      </c>
      <c r="J1" s="35" t="s">
        <v>189</v>
      </c>
      <c r="K1" s="35" t="s">
        <v>190</v>
      </c>
      <c r="L1" s="35" t="s">
        <v>191</v>
      </c>
      <c r="M1" s="35" t="s">
        <v>192</v>
      </c>
      <c r="N1" s="35" t="s">
        <v>193</v>
      </c>
      <c r="O1" s="35" t="s">
        <v>194</v>
      </c>
      <c r="P1" s="36" t="s">
        <v>195</v>
      </c>
      <c r="Q1" s="37"/>
      <c r="R1" s="38"/>
      <c r="S1" s="38"/>
      <c r="T1" s="38"/>
      <c r="U1" s="38"/>
      <c r="V1" s="38"/>
      <c r="W1" s="38"/>
      <c r="X1" s="38"/>
      <c r="Y1" s="38"/>
      <c r="Z1" s="38"/>
    </row>
    <row r="2" spans="1:26" s="49" customFormat="1" ht="48" customHeight="1">
      <c r="A2" s="40">
        <v>44200</v>
      </c>
      <c r="B2" s="41" t="s">
        <v>196</v>
      </c>
      <c r="C2" s="42" t="s">
        <v>197</v>
      </c>
      <c r="D2" s="43" t="s">
        <v>10</v>
      </c>
      <c r="E2" s="44" t="s">
        <v>30</v>
      </c>
      <c r="F2" s="44" t="s">
        <v>198</v>
      </c>
      <c r="G2" s="41" t="s">
        <v>55</v>
      </c>
      <c r="H2" s="44" t="s">
        <v>253</v>
      </c>
      <c r="I2" s="45">
        <f t="shared" ref="I2:I14" si="0">J2*70+K2*75+L2*25+M2*45+N2*60+O2*150</f>
        <v>868.64043956043963</v>
      </c>
      <c r="J2" s="46">
        <v>6.5</v>
      </c>
      <c r="K2" s="46">
        <v>2.5274725274725274</v>
      </c>
      <c r="L2" s="46">
        <v>1.8832000000000002</v>
      </c>
      <c r="M2" s="46">
        <v>2.6</v>
      </c>
      <c r="N2" s="47">
        <v>1</v>
      </c>
      <c r="O2" s="47"/>
      <c r="P2" s="48">
        <v>96</v>
      </c>
    </row>
    <row r="3" spans="1:26" s="49" customFormat="1" ht="48" customHeight="1">
      <c r="A3" s="40">
        <v>44201</v>
      </c>
      <c r="B3" s="41" t="s">
        <v>199</v>
      </c>
      <c r="C3" s="42" t="s">
        <v>197</v>
      </c>
      <c r="D3" s="41" t="s">
        <v>11</v>
      </c>
      <c r="E3" s="44" t="s">
        <v>31</v>
      </c>
      <c r="F3" s="44" t="s">
        <v>200</v>
      </c>
      <c r="G3" s="44" t="s">
        <v>56</v>
      </c>
      <c r="H3" s="44"/>
      <c r="I3" s="45">
        <f t="shared" si="0"/>
        <v>717.29024891774884</v>
      </c>
      <c r="J3" s="50">
        <v>5.6904761904761907</v>
      </c>
      <c r="K3" s="50">
        <v>2.3077922077922075</v>
      </c>
      <c r="L3" s="50">
        <v>1.5148999999999997</v>
      </c>
      <c r="M3" s="50">
        <v>2.4</v>
      </c>
      <c r="N3" s="51"/>
      <c r="O3" s="51"/>
      <c r="P3" s="48">
        <v>116</v>
      </c>
      <c r="Q3" s="52"/>
    </row>
    <row r="4" spans="1:26" s="49" customFormat="1" ht="48" customHeight="1">
      <c r="A4" s="53">
        <v>44202</v>
      </c>
      <c r="B4" s="44" t="s">
        <v>201</v>
      </c>
      <c r="C4" s="42" t="s">
        <v>202</v>
      </c>
      <c r="D4" s="44" t="s">
        <v>12</v>
      </c>
      <c r="E4" s="44" t="s">
        <v>32</v>
      </c>
      <c r="F4" s="44" t="s">
        <v>200</v>
      </c>
      <c r="G4" s="54" t="s">
        <v>57</v>
      </c>
      <c r="H4" s="44" t="s">
        <v>253</v>
      </c>
      <c r="I4" s="55">
        <f t="shared" si="0"/>
        <v>863.54684065934066</v>
      </c>
      <c r="J4" s="50">
        <v>5.3</v>
      </c>
      <c r="K4" s="50">
        <v>3.7254578754578755</v>
      </c>
      <c r="L4" s="50">
        <v>1.6255000000000004</v>
      </c>
      <c r="M4" s="50">
        <v>2.5</v>
      </c>
      <c r="N4" s="51">
        <v>1</v>
      </c>
      <c r="O4" s="51"/>
      <c r="P4" s="48">
        <v>314</v>
      </c>
    </row>
    <row r="5" spans="1:26" s="49" customFormat="1" ht="48" customHeight="1">
      <c r="A5" s="40">
        <v>44203</v>
      </c>
      <c r="B5" s="41" t="s">
        <v>203</v>
      </c>
      <c r="C5" s="41" t="s">
        <v>254</v>
      </c>
      <c r="D5" s="41" t="s">
        <v>13</v>
      </c>
      <c r="E5" s="41" t="s">
        <v>33</v>
      </c>
      <c r="F5" s="44" t="s">
        <v>200</v>
      </c>
      <c r="G5" s="44" t="s">
        <v>58</v>
      </c>
      <c r="H5" s="56"/>
      <c r="I5" s="45">
        <f t="shared" si="0"/>
        <v>808.864985014985</v>
      </c>
      <c r="J5" s="46">
        <v>6.6071428571428568</v>
      </c>
      <c r="K5" s="46">
        <v>2.3274725274725272</v>
      </c>
      <c r="L5" s="46">
        <v>1.8321818181818181</v>
      </c>
      <c r="M5" s="46">
        <v>2.8</v>
      </c>
      <c r="N5" s="47"/>
      <c r="O5" s="47"/>
      <c r="P5" s="57">
        <v>97</v>
      </c>
      <c r="R5" s="58"/>
    </row>
    <row r="6" spans="1:26" s="49" customFormat="1" ht="48" customHeight="1" thickBot="1">
      <c r="A6" s="59">
        <v>44204</v>
      </c>
      <c r="B6" s="60" t="s">
        <v>204</v>
      </c>
      <c r="C6" s="61" t="s">
        <v>255</v>
      </c>
      <c r="D6" s="62" t="s">
        <v>14</v>
      </c>
      <c r="E6" s="60" t="s">
        <v>34</v>
      </c>
      <c r="F6" s="60" t="s">
        <v>51</v>
      </c>
      <c r="G6" s="60" t="s">
        <v>205</v>
      </c>
      <c r="H6" s="63" t="s">
        <v>258</v>
      </c>
      <c r="I6" s="64">
        <f t="shared" si="0"/>
        <v>874.28330003330007</v>
      </c>
      <c r="J6" s="65">
        <v>6.3303030303030301</v>
      </c>
      <c r="K6" s="65">
        <v>3.0054945054945055</v>
      </c>
      <c r="L6" s="65">
        <v>1.45</v>
      </c>
      <c r="M6" s="65">
        <v>2.1</v>
      </c>
      <c r="N6" s="66"/>
      <c r="O6" s="66">
        <v>0.5</v>
      </c>
      <c r="P6" s="67">
        <v>288</v>
      </c>
    </row>
    <row r="7" spans="1:26" s="49" customFormat="1" ht="48" customHeight="1">
      <c r="A7" s="40">
        <v>44207</v>
      </c>
      <c r="B7" s="41" t="s">
        <v>196</v>
      </c>
      <c r="C7" s="68" t="s">
        <v>197</v>
      </c>
      <c r="D7" s="41" t="s">
        <v>79</v>
      </c>
      <c r="E7" s="41" t="s">
        <v>95</v>
      </c>
      <c r="F7" s="41" t="s">
        <v>200</v>
      </c>
      <c r="G7" s="41" t="s">
        <v>109</v>
      </c>
      <c r="H7" s="41" t="s">
        <v>253</v>
      </c>
      <c r="I7" s="69">
        <f t="shared" si="0"/>
        <v>865.28788032502439</v>
      </c>
      <c r="J7" s="46">
        <v>5.5</v>
      </c>
      <c r="K7" s="46">
        <v>3.5331717376669918</v>
      </c>
      <c r="L7" s="46">
        <v>1.712</v>
      </c>
      <c r="M7" s="46">
        <v>2.5</v>
      </c>
      <c r="N7" s="47">
        <v>1</v>
      </c>
      <c r="O7" s="47"/>
      <c r="P7" s="57">
        <v>131</v>
      </c>
    </row>
    <row r="8" spans="1:26" s="49" customFormat="1" ht="48" customHeight="1">
      <c r="A8" s="53">
        <v>44208</v>
      </c>
      <c r="B8" s="41" t="s">
        <v>199</v>
      </c>
      <c r="C8" s="42" t="s">
        <v>197</v>
      </c>
      <c r="D8" s="43" t="s">
        <v>80</v>
      </c>
      <c r="E8" s="41" t="s">
        <v>96</v>
      </c>
      <c r="F8" s="41" t="s">
        <v>200</v>
      </c>
      <c r="G8" s="44" t="s">
        <v>110</v>
      </c>
      <c r="H8" s="70"/>
      <c r="I8" s="45">
        <f t="shared" si="0"/>
        <v>751.44704545454545</v>
      </c>
      <c r="J8" s="50">
        <v>5.5</v>
      </c>
      <c r="K8" s="50">
        <v>3.0227272727272725</v>
      </c>
      <c r="L8" s="50">
        <v>1.6296999999999999</v>
      </c>
      <c r="M8" s="50">
        <v>2.2000000000000002</v>
      </c>
      <c r="N8" s="51"/>
      <c r="O8" s="51"/>
      <c r="P8" s="71">
        <v>118</v>
      </c>
    </row>
    <row r="9" spans="1:26" s="49" customFormat="1" ht="48" customHeight="1">
      <c r="A9" s="53">
        <v>44209</v>
      </c>
      <c r="B9" s="44" t="s">
        <v>201</v>
      </c>
      <c r="C9" s="42" t="s">
        <v>202</v>
      </c>
      <c r="D9" s="43" t="s">
        <v>81</v>
      </c>
      <c r="E9" s="44" t="s">
        <v>97</v>
      </c>
      <c r="F9" s="41" t="s">
        <v>200</v>
      </c>
      <c r="G9" s="44" t="s">
        <v>206</v>
      </c>
      <c r="H9" s="44" t="s">
        <v>253</v>
      </c>
      <c r="I9" s="45">
        <f t="shared" si="0"/>
        <v>765.83693306693294</v>
      </c>
      <c r="J9" s="50">
        <v>5.14</v>
      </c>
      <c r="K9" s="50">
        <v>2.3008924408924409</v>
      </c>
      <c r="L9" s="50">
        <v>2.1867999999999999</v>
      </c>
      <c r="M9" s="50">
        <v>2.64</v>
      </c>
      <c r="N9" s="51">
        <v>1</v>
      </c>
      <c r="O9" s="51"/>
      <c r="P9" s="71">
        <v>114</v>
      </c>
    </row>
    <row r="10" spans="1:26" s="49" customFormat="1" ht="48" customHeight="1">
      <c r="A10" s="40">
        <v>44210</v>
      </c>
      <c r="B10" s="41" t="s">
        <v>203</v>
      </c>
      <c r="C10" s="41" t="s">
        <v>256</v>
      </c>
      <c r="D10" s="41" t="s">
        <v>82</v>
      </c>
      <c r="E10" s="41" t="s">
        <v>98</v>
      </c>
      <c r="F10" s="41" t="s">
        <v>200</v>
      </c>
      <c r="G10" s="41" t="s">
        <v>112</v>
      </c>
      <c r="H10" s="56"/>
      <c r="I10" s="69">
        <f t="shared" si="0"/>
        <v>835.13585309427413</v>
      </c>
      <c r="J10" s="46">
        <v>6.4535263157894738</v>
      </c>
      <c r="K10" s="46">
        <v>2.7881868131868126</v>
      </c>
      <c r="L10" s="46">
        <v>1.7510000000000001</v>
      </c>
      <c r="M10" s="46">
        <v>2.9</v>
      </c>
      <c r="N10" s="47"/>
      <c r="O10" s="47"/>
      <c r="P10" s="57">
        <v>193</v>
      </c>
      <c r="Q10" s="72"/>
    </row>
    <row r="11" spans="1:26" s="49" customFormat="1" ht="48" customHeight="1" thickBot="1">
      <c r="A11" s="59">
        <v>44211</v>
      </c>
      <c r="B11" s="60" t="s">
        <v>204</v>
      </c>
      <c r="C11" s="60" t="s">
        <v>255</v>
      </c>
      <c r="D11" s="60" t="s">
        <v>83</v>
      </c>
      <c r="E11" s="60" t="s">
        <v>99</v>
      </c>
      <c r="F11" s="60" t="s">
        <v>207</v>
      </c>
      <c r="G11" s="60" t="s">
        <v>113</v>
      </c>
      <c r="H11" s="63" t="s">
        <v>260</v>
      </c>
      <c r="I11" s="64">
        <f t="shared" si="0"/>
        <v>824.12412177985948</v>
      </c>
      <c r="J11" s="65">
        <v>6.3</v>
      </c>
      <c r="K11" s="65">
        <v>2.1249882903981265</v>
      </c>
      <c r="L11" s="65">
        <v>1.45</v>
      </c>
      <c r="M11" s="65">
        <v>2.5</v>
      </c>
      <c r="N11" s="66"/>
      <c r="O11" s="66">
        <v>0.5</v>
      </c>
      <c r="P11" s="67">
        <v>416</v>
      </c>
      <c r="Q11" s="72"/>
    </row>
    <row r="12" spans="1:26" s="49" customFormat="1" ht="48" customHeight="1">
      <c r="A12" s="40">
        <v>44214</v>
      </c>
      <c r="B12" s="41" t="s">
        <v>196</v>
      </c>
      <c r="C12" s="41" t="s">
        <v>197</v>
      </c>
      <c r="D12" s="41" t="s">
        <v>128</v>
      </c>
      <c r="E12" s="41" t="s">
        <v>138</v>
      </c>
      <c r="F12" s="41" t="s">
        <v>200</v>
      </c>
      <c r="G12" s="41" t="s">
        <v>147</v>
      </c>
      <c r="H12" s="56" t="s">
        <v>253</v>
      </c>
      <c r="I12" s="69">
        <f t="shared" si="0"/>
        <v>824.43357142857144</v>
      </c>
      <c r="J12" s="46">
        <v>6.3142857142857141</v>
      </c>
      <c r="K12" s="46">
        <v>2.2857142857142856</v>
      </c>
      <c r="L12" s="46">
        <v>1.7202</v>
      </c>
      <c r="M12" s="46">
        <v>2.4</v>
      </c>
      <c r="N12" s="47">
        <v>1</v>
      </c>
      <c r="O12" s="47"/>
      <c r="P12" s="57">
        <v>74</v>
      </c>
      <c r="Q12" s="72"/>
    </row>
    <row r="13" spans="1:26" s="49" customFormat="1" ht="48" customHeight="1">
      <c r="A13" s="40">
        <v>44215</v>
      </c>
      <c r="B13" s="41" t="s">
        <v>199</v>
      </c>
      <c r="C13" s="44" t="s">
        <v>255</v>
      </c>
      <c r="D13" s="41" t="s">
        <v>129</v>
      </c>
      <c r="E13" s="44" t="s">
        <v>139</v>
      </c>
      <c r="F13" s="41" t="s">
        <v>200</v>
      </c>
      <c r="G13" s="41" t="s">
        <v>148</v>
      </c>
      <c r="H13" s="56"/>
      <c r="I13" s="69">
        <f t="shared" si="0"/>
        <v>762.93691925105861</v>
      </c>
      <c r="J13" s="46">
        <v>6.1111111111111107</v>
      </c>
      <c r="K13" s="46">
        <v>2.2742885529770773</v>
      </c>
      <c r="L13" s="46">
        <v>2.0834999999999999</v>
      </c>
      <c r="M13" s="46">
        <v>2.5</v>
      </c>
      <c r="N13" s="47"/>
      <c r="O13" s="47"/>
      <c r="P13" s="57">
        <v>100</v>
      </c>
      <c r="Q13" s="72"/>
    </row>
    <row r="14" spans="1:26" s="49" customFormat="1" ht="48" customHeight="1">
      <c r="A14" s="40">
        <v>44216</v>
      </c>
      <c r="B14" s="41" t="s">
        <v>201</v>
      </c>
      <c r="C14" s="44" t="s">
        <v>202</v>
      </c>
      <c r="D14" s="41" t="s">
        <v>208</v>
      </c>
      <c r="E14" s="44" t="s">
        <v>140</v>
      </c>
      <c r="F14" s="41" t="s">
        <v>209</v>
      </c>
      <c r="G14" s="41" t="s">
        <v>152</v>
      </c>
      <c r="H14" s="56" t="s">
        <v>253</v>
      </c>
      <c r="I14" s="69">
        <f t="shared" si="0"/>
        <v>868.28539710289704</v>
      </c>
      <c r="J14" s="46">
        <v>6.2</v>
      </c>
      <c r="K14" s="46">
        <v>3.1347052947052942</v>
      </c>
      <c r="L14" s="46">
        <v>1.6073000000000002</v>
      </c>
      <c r="M14" s="46">
        <v>2.2000000000000002</v>
      </c>
      <c r="N14" s="47">
        <v>1</v>
      </c>
      <c r="O14" s="47"/>
      <c r="P14" s="57">
        <v>191</v>
      </c>
      <c r="Q14" s="72"/>
    </row>
    <row r="15" spans="1:26" s="49" customFormat="1" ht="48" customHeight="1" thickBot="1">
      <c r="A15" s="73"/>
      <c r="B15" s="74"/>
      <c r="C15" s="74"/>
      <c r="D15" s="139" t="s">
        <v>210</v>
      </c>
      <c r="E15" s="140"/>
      <c r="F15" s="140"/>
      <c r="G15" s="141"/>
      <c r="H15" s="75"/>
      <c r="I15" s="76"/>
      <c r="J15" s="77"/>
      <c r="K15" s="77"/>
      <c r="L15" s="77"/>
      <c r="M15" s="78"/>
      <c r="N15" s="78"/>
      <c r="O15" s="78"/>
      <c r="P15" s="79"/>
      <c r="Q15" s="72"/>
    </row>
    <row r="16" spans="1:26" s="49" customFormat="1" ht="48" customHeight="1" thickBot="1">
      <c r="A16" s="142" t="s">
        <v>211</v>
      </c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4"/>
      <c r="Q16" s="72"/>
    </row>
    <row r="17" spans="1:17" s="49" customFormat="1" ht="48" customHeight="1" thickBot="1">
      <c r="A17" s="145" t="s">
        <v>212</v>
      </c>
      <c r="B17" s="146"/>
      <c r="C17" s="146"/>
      <c r="D17" s="147"/>
      <c r="E17" s="148" t="s">
        <v>213</v>
      </c>
      <c r="F17" s="149"/>
      <c r="G17" s="148" t="s">
        <v>214</v>
      </c>
      <c r="H17" s="150"/>
      <c r="I17" s="150"/>
      <c r="J17" s="149"/>
      <c r="K17" s="148" t="s">
        <v>215</v>
      </c>
      <c r="L17" s="151"/>
      <c r="M17" s="151"/>
      <c r="N17" s="151"/>
      <c r="O17" s="151"/>
      <c r="P17" s="152"/>
      <c r="Q17" s="72"/>
    </row>
    <row r="18" spans="1:17" s="49" customFormat="1" ht="48" customHeight="1">
      <c r="A18" s="108" t="s">
        <v>216</v>
      </c>
      <c r="B18" s="109"/>
      <c r="C18" s="109"/>
      <c r="D18" s="110"/>
      <c r="E18" s="117" t="s">
        <v>217</v>
      </c>
      <c r="F18" s="118"/>
      <c r="G18" s="123" t="s">
        <v>218</v>
      </c>
      <c r="H18" s="124"/>
      <c r="I18" s="124"/>
      <c r="J18" s="118"/>
      <c r="K18" s="117" t="s">
        <v>219</v>
      </c>
      <c r="L18" s="124"/>
      <c r="M18" s="124"/>
      <c r="N18" s="124"/>
      <c r="O18" s="124"/>
      <c r="P18" s="118"/>
      <c r="Q18" s="72"/>
    </row>
    <row r="19" spans="1:17" s="49" customFormat="1" ht="48" customHeight="1">
      <c r="A19" s="111"/>
      <c r="B19" s="112"/>
      <c r="C19" s="112"/>
      <c r="D19" s="113"/>
      <c r="E19" s="119"/>
      <c r="F19" s="120"/>
      <c r="G19" s="119"/>
      <c r="H19" s="125"/>
      <c r="I19" s="125"/>
      <c r="J19" s="120"/>
      <c r="K19" s="119"/>
      <c r="L19" s="125"/>
      <c r="M19" s="125"/>
      <c r="N19" s="125"/>
      <c r="O19" s="125"/>
      <c r="P19" s="120"/>
      <c r="Q19" s="72"/>
    </row>
    <row r="20" spans="1:17" s="49" customFormat="1" ht="48" customHeight="1">
      <c r="A20" s="111"/>
      <c r="B20" s="112"/>
      <c r="C20" s="112"/>
      <c r="D20" s="113"/>
      <c r="E20" s="119"/>
      <c r="F20" s="120"/>
      <c r="G20" s="119"/>
      <c r="H20" s="125"/>
      <c r="I20" s="125"/>
      <c r="J20" s="120"/>
      <c r="K20" s="119"/>
      <c r="L20" s="125"/>
      <c r="M20" s="125"/>
      <c r="N20" s="125"/>
      <c r="O20" s="125"/>
      <c r="P20" s="120"/>
      <c r="Q20" s="72"/>
    </row>
    <row r="21" spans="1:17" s="49" customFormat="1" ht="48" customHeight="1">
      <c r="A21" s="111"/>
      <c r="B21" s="112"/>
      <c r="C21" s="112"/>
      <c r="D21" s="113"/>
      <c r="E21" s="119"/>
      <c r="F21" s="120"/>
      <c r="G21" s="119"/>
      <c r="H21" s="125"/>
      <c r="I21" s="125"/>
      <c r="J21" s="120"/>
      <c r="K21" s="119"/>
      <c r="L21" s="125"/>
      <c r="M21" s="125"/>
      <c r="N21" s="125"/>
      <c r="O21" s="125"/>
      <c r="P21" s="120"/>
      <c r="Q21" s="72"/>
    </row>
    <row r="22" spans="1:17" s="72" customFormat="1" ht="48" customHeight="1">
      <c r="A22" s="111"/>
      <c r="B22" s="112"/>
      <c r="C22" s="112"/>
      <c r="D22" s="113"/>
      <c r="E22" s="119"/>
      <c r="F22" s="120"/>
      <c r="G22" s="119"/>
      <c r="H22" s="125"/>
      <c r="I22" s="125"/>
      <c r="J22" s="120"/>
      <c r="K22" s="119"/>
      <c r="L22" s="125"/>
      <c r="M22" s="125"/>
      <c r="N22" s="125"/>
      <c r="O22" s="125"/>
      <c r="P22" s="120"/>
    </row>
    <row r="23" spans="1:17" s="81" customFormat="1" ht="48" customHeight="1" thickBot="1">
      <c r="A23" s="114"/>
      <c r="B23" s="115"/>
      <c r="C23" s="115"/>
      <c r="D23" s="116"/>
      <c r="E23" s="121"/>
      <c r="F23" s="122"/>
      <c r="G23" s="121"/>
      <c r="H23" s="126"/>
      <c r="I23" s="126"/>
      <c r="J23" s="122"/>
      <c r="K23" s="121"/>
      <c r="L23" s="126"/>
      <c r="M23" s="126"/>
      <c r="N23" s="126"/>
      <c r="O23" s="126"/>
      <c r="P23" s="122"/>
      <c r="Q23" s="80"/>
    </row>
    <row r="24" spans="1:17" s="86" customFormat="1" ht="45" customHeight="1">
      <c r="A24" s="82"/>
      <c r="B24" s="83"/>
      <c r="C24" s="83"/>
      <c r="D24" s="84"/>
      <c r="E24" s="127"/>
      <c r="F24" s="128"/>
      <c r="G24" s="127"/>
      <c r="H24" s="133"/>
      <c r="I24" s="133"/>
      <c r="J24" s="128"/>
      <c r="K24" s="127"/>
      <c r="L24" s="133"/>
      <c r="M24" s="133"/>
      <c r="N24" s="133"/>
      <c r="O24" s="133"/>
      <c r="P24" s="128"/>
      <c r="Q24" s="85"/>
    </row>
    <row r="25" spans="1:17" s="86" customFormat="1" ht="45" customHeight="1">
      <c r="A25" s="87"/>
      <c r="B25" s="83"/>
      <c r="C25" s="83"/>
      <c r="D25" s="84"/>
      <c r="E25" s="129"/>
      <c r="F25" s="130"/>
      <c r="G25" s="129"/>
      <c r="H25" s="134"/>
      <c r="I25" s="134"/>
      <c r="J25" s="130"/>
      <c r="K25" s="129"/>
      <c r="L25" s="134"/>
      <c r="M25" s="134"/>
      <c r="N25" s="134"/>
      <c r="O25" s="134"/>
      <c r="P25" s="130"/>
      <c r="Q25" s="85"/>
    </row>
    <row r="26" spans="1:17" s="86" customFormat="1" ht="45" customHeight="1">
      <c r="A26" s="87"/>
      <c r="B26" s="83"/>
      <c r="C26" s="83"/>
      <c r="D26" s="84"/>
      <c r="E26" s="129"/>
      <c r="F26" s="130"/>
      <c r="G26" s="129"/>
      <c r="H26" s="134"/>
      <c r="I26" s="134"/>
      <c r="J26" s="130"/>
      <c r="K26" s="129"/>
      <c r="L26" s="134"/>
      <c r="M26" s="134"/>
      <c r="N26" s="134"/>
      <c r="O26" s="134"/>
      <c r="P26" s="130"/>
      <c r="Q26" s="85"/>
    </row>
    <row r="27" spans="1:17" s="86" customFormat="1" ht="45" customHeight="1">
      <c r="A27" s="87"/>
      <c r="B27" s="83"/>
      <c r="C27" s="83"/>
      <c r="D27" s="84"/>
      <c r="E27" s="129"/>
      <c r="F27" s="130"/>
      <c r="G27" s="129"/>
      <c r="H27" s="134"/>
      <c r="I27" s="134"/>
      <c r="J27" s="130"/>
      <c r="K27" s="129"/>
      <c r="L27" s="134"/>
      <c r="M27" s="134"/>
      <c r="N27" s="134"/>
      <c r="O27" s="134"/>
      <c r="P27" s="130"/>
      <c r="Q27" s="85"/>
    </row>
    <row r="28" spans="1:17" s="86" customFormat="1" ht="45" customHeight="1">
      <c r="A28" s="87"/>
      <c r="B28" s="83"/>
      <c r="C28" s="83"/>
      <c r="D28" s="84"/>
      <c r="E28" s="129"/>
      <c r="F28" s="130"/>
      <c r="G28" s="129"/>
      <c r="H28" s="134"/>
      <c r="I28" s="134"/>
      <c r="J28" s="130"/>
      <c r="K28" s="129"/>
      <c r="L28" s="134"/>
      <c r="M28" s="134"/>
      <c r="N28" s="134"/>
      <c r="O28" s="134"/>
      <c r="P28" s="130"/>
      <c r="Q28" s="85"/>
    </row>
    <row r="29" spans="1:17" s="86" customFormat="1" ht="45" customHeight="1" thickBot="1">
      <c r="A29" s="88"/>
      <c r="B29" s="89"/>
      <c r="C29" s="89"/>
      <c r="D29" s="90"/>
      <c r="E29" s="131"/>
      <c r="F29" s="132"/>
      <c r="G29" s="131"/>
      <c r="H29" s="135"/>
      <c r="I29" s="135"/>
      <c r="J29" s="132"/>
      <c r="K29" s="131"/>
      <c r="L29" s="135"/>
      <c r="M29" s="135"/>
      <c r="N29" s="135"/>
      <c r="O29" s="135"/>
      <c r="P29" s="132"/>
      <c r="Q29" s="85"/>
    </row>
    <row r="30" spans="1:17" s="92" customFormat="1" ht="45" customHeight="1" thickBot="1">
      <c r="A30" s="105" t="s">
        <v>220</v>
      </c>
      <c r="B30" s="106"/>
      <c r="C30" s="106"/>
      <c r="D30" s="107"/>
      <c r="E30" s="105" t="s">
        <v>221</v>
      </c>
      <c r="F30" s="107"/>
      <c r="G30" s="105" t="s">
        <v>222</v>
      </c>
      <c r="H30" s="106"/>
      <c r="I30" s="106"/>
      <c r="J30" s="107"/>
      <c r="K30" s="105" t="s">
        <v>223</v>
      </c>
      <c r="L30" s="106"/>
      <c r="M30" s="106"/>
      <c r="N30" s="106"/>
      <c r="O30" s="106"/>
      <c r="P30" s="107"/>
      <c r="Q30" s="91"/>
    </row>
    <row r="31" spans="1:17" s="92" customFormat="1" ht="45" customHeight="1">
      <c r="A31" s="93"/>
      <c r="B31" s="94"/>
      <c r="C31" s="95"/>
      <c r="D31" s="96"/>
      <c r="E31" s="96"/>
      <c r="F31" s="95"/>
      <c r="G31" s="95"/>
      <c r="H31" s="95"/>
      <c r="I31" s="97"/>
      <c r="J31" s="97"/>
      <c r="K31" s="98"/>
      <c r="L31" s="98"/>
      <c r="M31" s="98"/>
      <c r="N31" s="98"/>
      <c r="O31" s="98"/>
      <c r="P31" s="98"/>
      <c r="Q31" s="91"/>
    </row>
    <row r="32" spans="1:17" s="86" customFormat="1" ht="45" customHeight="1">
      <c r="A32" s="93"/>
      <c r="B32" s="94"/>
      <c r="C32" s="95"/>
      <c r="D32" s="96"/>
      <c r="E32" s="96"/>
      <c r="F32" s="95"/>
      <c r="G32" s="95"/>
      <c r="H32" s="95"/>
      <c r="I32" s="97"/>
      <c r="J32" s="97"/>
      <c r="K32" s="98"/>
      <c r="L32" s="98"/>
      <c r="M32" s="98"/>
      <c r="N32" s="98"/>
      <c r="O32" s="98"/>
      <c r="P32" s="98"/>
      <c r="Q32" s="85"/>
    </row>
    <row r="33" spans="1:17" s="86" customFormat="1" ht="45" customHeight="1">
      <c r="A33" s="93"/>
      <c r="B33" s="94"/>
      <c r="C33" s="95"/>
      <c r="D33" s="96"/>
      <c r="E33" s="96"/>
      <c r="F33" s="95"/>
      <c r="G33" s="95"/>
      <c r="H33" s="95"/>
      <c r="I33" s="97"/>
      <c r="J33" s="97"/>
      <c r="K33" s="98"/>
      <c r="L33" s="98"/>
      <c r="M33" s="98"/>
      <c r="N33" s="98"/>
      <c r="O33" s="98"/>
      <c r="P33" s="98"/>
      <c r="Q33" s="85"/>
    </row>
    <row r="34" spans="1:17" s="86" customFormat="1" ht="45" customHeight="1">
      <c r="A34" s="93"/>
      <c r="B34" s="94"/>
      <c r="C34" s="95"/>
      <c r="D34" s="96"/>
      <c r="E34" s="96"/>
      <c r="F34" s="95"/>
      <c r="G34" s="95"/>
      <c r="H34" s="95"/>
      <c r="I34" s="97"/>
      <c r="J34" s="97"/>
      <c r="K34" s="98"/>
      <c r="L34" s="98"/>
      <c r="M34" s="98"/>
      <c r="N34" s="98"/>
      <c r="O34" s="98"/>
      <c r="P34" s="98"/>
      <c r="Q34" s="85"/>
    </row>
    <row r="35" spans="1:17" s="86" customFormat="1" ht="45" customHeight="1">
      <c r="A35" s="93"/>
      <c r="B35" s="94"/>
      <c r="C35" s="95"/>
      <c r="D35" s="96"/>
      <c r="E35" s="96"/>
      <c r="F35" s="95"/>
      <c r="G35" s="95"/>
      <c r="H35" s="95"/>
      <c r="I35" s="97"/>
      <c r="J35" s="97"/>
      <c r="K35" s="98"/>
      <c r="L35" s="98"/>
      <c r="M35" s="98"/>
      <c r="N35" s="98"/>
      <c r="O35" s="98"/>
      <c r="P35" s="98"/>
      <c r="Q35" s="85"/>
    </row>
    <row r="36" spans="1:17" s="92" customFormat="1" ht="45" customHeight="1">
      <c r="A36" s="93"/>
      <c r="B36" s="94"/>
      <c r="C36" s="95"/>
      <c r="D36" s="96"/>
      <c r="E36" s="96"/>
      <c r="F36" s="95"/>
      <c r="G36" s="95"/>
      <c r="H36" s="95"/>
      <c r="I36" s="97"/>
      <c r="J36" s="97"/>
      <c r="K36" s="98"/>
      <c r="L36" s="98"/>
      <c r="M36" s="98"/>
      <c r="N36" s="98"/>
      <c r="O36" s="98"/>
      <c r="P36" s="98"/>
    </row>
    <row r="37" spans="1:17" ht="37.5" customHeight="1"/>
    <row r="38" spans="1:17" ht="18.75" customHeight="1"/>
    <row r="67" spans="1:16" ht="5.65" customHeight="1">
      <c r="I67" s="100"/>
    </row>
    <row r="74" spans="1:16" s="97" customFormat="1" ht="5.65" customHeight="1">
      <c r="A74" s="93"/>
      <c r="B74" s="94"/>
      <c r="C74" s="95"/>
      <c r="D74" s="96"/>
      <c r="E74" s="96"/>
      <c r="F74" s="95"/>
      <c r="G74" s="95"/>
      <c r="H74" s="95"/>
      <c r="K74" s="98"/>
      <c r="L74" s="98"/>
      <c r="M74" s="98"/>
      <c r="N74" s="98"/>
      <c r="O74" s="98"/>
      <c r="P74" s="98"/>
    </row>
  </sheetData>
  <mergeCells count="18">
    <mergeCell ref="D1:F1"/>
    <mergeCell ref="D15:G15"/>
    <mergeCell ref="A16:P16"/>
    <mergeCell ref="A17:D17"/>
    <mergeCell ref="E17:F17"/>
    <mergeCell ref="G17:J17"/>
    <mergeCell ref="K17:P17"/>
    <mergeCell ref="A30:D30"/>
    <mergeCell ref="E30:F30"/>
    <mergeCell ref="G30:J30"/>
    <mergeCell ref="K30:P30"/>
    <mergeCell ref="A18:D23"/>
    <mergeCell ref="E18:F23"/>
    <mergeCell ref="G18:J23"/>
    <mergeCell ref="K18:P23"/>
    <mergeCell ref="E24:F29"/>
    <mergeCell ref="G24:J29"/>
    <mergeCell ref="K24:P29"/>
  </mergeCells>
  <phoneticPr fontId="3" type="noConversion"/>
  <printOptions horizontalCentered="1" verticalCentered="1"/>
  <pageMargins left="0.15748031496062992" right="0.15748031496062992" top="0.62992125984251968" bottom="0.31496062992125984" header="0.11811023622047244" footer="0.11811023622047244"/>
  <pageSetup paperSize="9" scale="35" orientation="landscape" r:id="rId1"/>
  <headerFooter alignWithMargins="0">
    <oddHeader>&amp;L&amp;16全順餐盒食品工廠電話:03-9233599FAX:03-9226373&amp;C&amp;22 &amp;24 &amp;36 110年1月份壯圍國中葷食菜單&amp;R&amp;16產品責任險六千萬元整衛生署通過HACCP認證104號
&amp;"新細明體,粗體"&amp;17本廠供應豬肉皆使用國產豬</oddHeader>
    <oddFooter>&amp;L&amp;18烹飪技術指導 :  游文豪&amp;C&amp;18營養師  :  李丞家    吳翠函&amp;R&amp;18消費者申訴專線:03-9223019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U73"/>
  <sheetViews>
    <sheetView view="pageLayout" zoomScaleSheetLayoutView="40" workbookViewId="0">
      <selection activeCell="N8" sqref="N8"/>
    </sheetView>
  </sheetViews>
  <sheetFormatPr defaultColWidth="8.875" defaultRowHeight="5.65" customHeight="1"/>
  <cols>
    <col min="1" max="1" width="17.875" style="93" customWidth="1"/>
    <col min="2" max="2" width="13.625" style="94" customWidth="1"/>
    <col min="3" max="3" width="19.875" style="95" customWidth="1"/>
    <col min="4" max="4" width="41.75" style="96" customWidth="1"/>
    <col min="5" max="5" width="43.75" style="96" customWidth="1"/>
    <col min="6" max="6" width="37" style="95" customWidth="1"/>
    <col min="7" max="7" width="24.375" style="95" customWidth="1"/>
    <col min="8" max="8" width="46.75" style="95" customWidth="1"/>
    <col min="9" max="9" width="18.125" style="95" customWidth="1"/>
    <col min="10" max="10" width="19.375" style="97" customWidth="1"/>
    <col min="11" max="11" width="14.125" style="97" customWidth="1"/>
    <col min="12" max="17" width="14.125" style="98" customWidth="1"/>
    <col min="18" max="18" width="6.125" style="97" customWidth="1"/>
    <col min="19" max="20" width="16.375" style="99" bestFit="1" customWidth="1"/>
    <col min="21" max="21" width="12.375" style="99" bestFit="1" customWidth="1"/>
    <col min="22" max="16384" width="8.875" style="99"/>
  </cols>
  <sheetData>
    <row r="1" spans="1:21" s="39" customFormat="1" ht="189.75" customHeight="1" thickBot="1">
      <c r="A1" s="30" t="s">
        <v>185</v>
      </c>
      <c r="B1" s="31" t="s">
        <v>2</v>
      </c>
      <c r="C1" s="32" t="s">
        <v>8</v>
      </c>
      <c r="D1" s="136" t="s">
        <v>186</v>
      </c>
      <c r="E1" s="137"/>
      <c r="F1" s="137"/>
      <c r="G1" s="138"/>
      <c r="H1" s="104" t="s">
        <v>54</v>
      </c>
      <c r="I1" s="34" t="s">
        <v>187</v>
      </c>
      <c r="J1" s="35" t="s">
        <v>188</v>
      </c>
      <c r="K1" s="35" t="s">
        <v>189</v>
      </c>
      <c r="L1" s="35" t="s">
        <v>190</v>
      </c>
      <c r="M1" s="35" t="s">
        <v>191</v>
      </c>
      <c r="N1" s="35" t="s">
        <v>192</v>
      </c>
      <c r="O1" s="35" t="s">
        <v>193</v>
      </c>
      <c r="P1" s="35" t="s">
        <v>194</v>
      </c>
      <c r="Q1" s="36" t="s">
        <v>195</v>
      </c>
      <c r="R1" s="37"/>
    </row>
    <row r="2" spans="1:21" s="49" customFormat="1" ht="55.5" customHeight="1">
      <c r="A2" s="40">
        <v>44200</v>
      </c>
      <c r="B2" s="41" t="s">
        <v>196</v>
      </c>
      <c r="C2" s="42" t="s">
        <v>197</v>
      </c>
      <c r="D2" s="43" t="s">
        <v>224</v>
      </c>
      <c r="E2" s="44" t="s">
        <v>30</v>
      </c>
      <c r="F2" s="44" t="s">
        <v>198</v>
      </c>
      <c r="G2" s="44" t="s">
        <v>225</v>
      </c>
      <c r="H2" s="41" t="s">
        <v>55</v>
      </c>
      <c r="I2" s="44" t="s">
        <v>253</v>
      </c>
      <c r="J2" s="45">
        <f t="shared" ref="J2:J14" si="0">K2*70+L2*75+M2*25+N2*45+O2*60+P2*150</f>
        <v>880.9550824175825</v>
      </c>
      <c r="K2" s="46">
        <v>6.5</v>
      </c>
      <c r="L2" s="46">
        <v>2.3989010989010993</v>
      </c>
      <c r="M2" s="46">
        <v>2.4015000000000004</v>
      </c>
      <c r="N2" s="46">
        <v>2.8</v>
      </c>
      <c r="O2" s="47">
        <v>1</v>
      </c>
      <c r="P2" s="47"/>
      <c r="Q2" s="48">
        <v>143</v>
      </c>
    </row>
    <row r="3" spans="1:21" s="49" customFormat="1" ht="55.5" customHeight="1">
      <c r="A3" s="40">
        <v>44201</v>
      </c>
      <c r="B3" s="41" t="s">
        <v>199</v>
      </c>
      <c r="C3" s="42" t="s">
        <v>197</v>
      </c>
      <c r="D3" s="41" t="s">
        <v>226</v>
      </c>
      <c r="E3" s="44" t="s">
        <v>227</v>
      </c>
      <c r="F3" s="44" t="s">
        <v>198</v>
      </c>
      <c r="G3" s="41" t="s">
        <v>225</v>
      </c>
      <c r="H3" s="44" t="s">
        <v>56</v>
      </c>
      <c r="I3" s="44"/>
      <c r="J3" s="45">
        <f t="shared" si="0"/>
        <v>769.60131118881122</v>
      </c>
      <c r="K3" s="50">
        <v>5.6428571428571432</v>
      </c>
      <c r="L3" s="50">
        <v>2.7075174825174826</v>
      </c>
      <c r="M3" s="50">
        <v>2.1814999999999998</v>
      </c>
      <c r="N3" s="50">
        <v>2.6</v>
      </c>
      <c r="O3" s="51"/>
      <c r="P3" s="51"/>
      <c r="Q3" s="48">
        <v>629</v>
      </c>
      <c r="R3" s="52"/>
    </row>
    <row r="4" spans="1:21" s="49" customFormat="1" ht="55.5" customHeight="1">
      <c r="A4" s="53">
        <v>44202</v>
      </c>
      <c r="B4" s="44" t="s">
        <v>201</v>
      </c>
      <c r="C4" s="42" t="s">
        <v>202</v>
      </c>
      <c r="D4" s="44" t="s">
        <v>12</v>
      </c>
      <c r="E4" s="44" t="s">
        <v>228</v>
      </c>
      <c r="F4" s="44" t="s">
        <v>198</v>
      </c>
      <c r="G4" s="44" t="s">
        <v>225</v>
      </c>
      <c r="H4" s="44" t="s">
        <v>57</v>
      </c>
      <c r="I4" s="44" t="s">
        <v>253</v>
      </c>
      <c r="J4" s="45">
        <f t="shared" si="0"/>
        <v>761.3</v>
      </c>
      <c r="K4" s="50">
        <v>5.3</v>
      </c>
      <c r="L4" s="50">
        <v>2.2000000000000002</v>
      </c>
      <c r="M4" s="50">
        <v>2.04</v>
      </c>
      <c r="N4" s="50">
        <v>2.54</v>
      </c>
      <c r="O4" s="51">
        <v>1</v>
      </c>
      <c r="P4" s="51"/>
      <c r="Q4" s="48">
        <v>522</v>
      </c>
    </row>
    <row r="5" spans="1:21" s="49" customFormat="1" ht="55.5" customHeight="1">
      <c r="A5" s="40">
        <v>44203</v>
      </c>
      <c r="B5" s="41" t="s">
        <v>203</v>
      </c>
      <c r="C5" s="41" t="s">
        <v>254</v>
      </c>
      <c r="D5" s="41" t="s">
        <v>229</v>
      </c>
      <c r="E5" s="41" t="s">
        <v>230</v>
      </c>
      <c r="F5" s="44" t="s">
        <v>198</v>
      </c>
      <c r="G5" s="41" t="s">
        <v>225</v>
      </c>
      <c r="H5" s="41" t="s">
        <v>231</v>
      </c>
      <c r="I5" s="56"/>
      <c r="J5" s="69">
        <f t="shared" si="0"/>
        <v>724</v>
      </c>
      <c r="K5" s="46">
        <v>5.9714285714285715</v>
      </c>
      <c r="L5" s="46">
        <v>2</v>
      </c>
      <c r="M5" s="46">
        <v>2.1</v>
      </c>
      <c r="N5" s="46">
        <v>2.2999999999999998</v>
      </c>
      <c r="O5" s="47"/>
      <c r="P5" s="47"/>
      <c r="Q5" s="57">
        <v>239</v>
      </c>
      <c r="U5" s="58"/>
    </row>
    <row r="6" spans="1:21" s="49" customFormat="1" ht="55.5" customHeight="1" thickBot="1">
      <c r="A6" s="59">
        <v>44204</v>
      </c>
      <c r="B6" s="60" t="s">
        <v>204</v>
      </c>
      <c r="C6" s="61" t="s">
        <v>255</v>
      </c>
      <c r="D6" s="62" t="s">
        <v>14</v>
      </c>
      <c r="E6" s="60" t="s">
        <v>34</v>
      </c>
      <c r="F6" s="60" t="s">
        <v>51</v>
      </c>
      <c r="G6" s="60" t="s">
        <v>225</v>
      </c>
      <c r="H6" s="60" t="s">
        <v>205</v>
      </c>
      <c r="I6" s="63" t="s">
        <v>257</v>
      </c>
      <c r="J6" s="64">
        <f t="shared" si="0"/>
        <v>881.89044289044296</v>
      </c>
      <c r="K6" s="65">
        <v>6.3303030303030301</v>
      </c>
      <c r="L6" s="65">
        <v>2.7769230769230768</v>
      </c>
      <c r="M6" s="65">
        <v>1.9</v>
      </c>
      <c r="N6" s="65">
        <v>2.4</v>
      </c>
      <c r="O6" s="66"/>
      <c r="P6" s="66">
        <v>0.5</v>
      </c>
      <c r="Q6" s="67">
        <v>341</v>
      </c>
    </row>
    <row r="7" spans="1:21" s="49" customFormat="1" ht="55.5" customHeight="1">
      <c r="A7" s="40">
        <v>44207</v>
      </c>
      <c r="B7" s="41" t="s">
        <v>196</v>
      </c>
      <c r="C7" s="68" t="s">
        <v>197</v>
      </c>
      <c r="D7" s="41" t="s">
        <v>232</v>
      </c>
      <c r="E7" s="41" t="s">
        <v>233</v>
      </c>
      <c r="F7" s="41" t="s">
        <v>198</v>
      </c>
      <c r="G7" s="41" t="s">
        <v>225</v>
      </c>
      <c r="H7" s="41" t="s">
        <v>234</v>
      </c>
      <c r="I7" s="56" t="s">
        <v>253</v>
      </c>
      <c r="J7" s="69">
        <f t="shared" si="0"/>
        <v>816.08715321563693</v>
      </c>
      <c r="K7" s="46">
        <v>5.5</v>
      </c>
      <c r="L7" s="46">
        <v>2.7256620428751579</v>
      </c>
      <c r="M7" s="46">
        <v>2.1665000000000001</v>
      </c>
      <c r="N7" s="46">
        <v>2.5</v>
      </c>
      <c r="O7" s="47">
        <v>1</v>
      </c>
      <c r="P7" s="47"/>
      <c r="Q7" s="57">
        <v>495</v>
      </c>
    </row>
    <row r="8" spans="1:21" s="49" customFormat="1" ht="55.5" customHeight="1">
      <c r="A8" s="53">
        <v>44208</v>
      </c>
      <c r="B8" s="41" t="s">
        <v>199</v>
      </c>
      <c r="C8" s="42" t="s">
        <v>197</v>
      </c>
      <c r="D8" s="44" t="s">
        <v>235</v>
      </c>
      <c r="E8" s="41" t="s">
        <v>96</v>
      </c>
      <c r="F8" s="41" t="s">
        <v>198</v>
      </c>
      <c r="G8" s="41" t="s">
        <v>225</v>
      </c>
      <c r="H8" s="41" t="s">
        <v>236</v>
      </c>
      <c r="I8" s="56"/>
      <c r="J8" s="69">
        <f t="shared" si="0"/>
        <v>712.75</v>
      </c>
      <c r="K8" s="50">
        <v>5.5</v>
      </c>
      <c r="L8" s="50">
        <v>2.1</v>
      </c>
      <c r="M8" s="50">
        <v>2.67</v>
      </c>
      <c r="N8" s="50">
        <v>2.2999999999999998</v>
      </c>
      <c r="O8" s="51"/>
      <c r="P8" s="51"/>
      <c r="Q8" s="71">
        <v>175</v>
      </c>
    </row>
    <row r="9" spans="1:21" s="49" customFormat="1" ht="55.5" customHeight="1">
      <c r="A9" s="53">
        <v>44209</v>
      </c>
      <c r="B9" s="41" t="s">
        <v>201</v>
      </c>
      <c r="C9" s="42" t="s">
        <v>202</v>
      </c>
      <c r="D9" s="44" t="s">
        <v>81</v>
      </c>
      <c r="E9" s="41" t="s">
        <v>237</v>
      </c>
      <c r="F9" s="41" t="s">
        <v>198</v>
      </c>
      <c r="G9" s="41" t="s">
        <v>225</v>
      </c>
      <c r="H9" s="41" t="s">
        <v>238</v>
      </c>
      <c r="I9" s="56" t="s">
        <v>253</v>
      </c>
      <c r="J9" s="69">
        <f t="shared" si="0"/>
        <v>764.28750000000002</v>
      </c>
      <c r="K9" s="50">
        <v>5.0999999999999996</v>
      </c>
      <c r="L9" s="50">
        <v>2</v>
      </c>
      <c r="M9" s="50">
        <v>3.0314999999999994</v>
      </c>
      <c r="N9" s="50">
        <v>2.7</v>
      </c>
      <c r="O9" s="51">
        <v>1</v>
      </c>
      <c r="P9" s="51"/>
      <c r="Q9" s="71">
        <v>295</v>
      </c>
    </row>
    <row r="10" spans="1:21" s="49" customFormat="1" ht="55.5" customHeight="1">
      <c r="A10" s="53">
        <v>44210</v>
      </c>
      <c r="B10" s="41" t="s">
        <v>203</v>
      </c>
      <c r="C10" s="42" t="s">
        <v>256</v>
      </c>
      <c r="D10" s="44" t="s">
        <v>239</v>
      </c>
      <c r="E10" s="41" t="s">
        <v>240</v>
      </c>
      <c r="F10" s="41" t="s">
        <v>198</v>
      </c>
      <c r="G10" s="41" t="s">
        <v>225</v>
      </c>
      <c r="H10" s="41" t="s">
        <v>112</v>
      </c>
      <c r="I10" s="56"/>
      <c r="J10" s="69">
        <f t="shared" si="0"/>
        <v>813.77708935801036</v>
      </c>
      <c r="K10" s="50">
        <v>6.553383458646616</v>
      </c>
      <c r="L10" s="50">
        <v>2.5467032967032965</v>
      </c>
      <c r="M10" s="50">
        <v>2.0615000000000006</v>
      </c>
      <c r="N10" s="50">
        <v>2.5</v>
      </c>
      <c r="O10" s="51"/>
      <c r="P10" s="51"/>
      <c r="Q10" s="71">
        <v>293</v>
      </c>
    </row>
    <row r="11" spans="1:21" s="49" customFormat="1" ht="55.5" customHeight="1" thickBot="1">
      <c r="A11" s="59">
        <v>44211</v>
      </c>
      <c r="B11" s="60" t="s">
        <v>204</v>
      </c>
      <c r="C11" s="61" t="s">
        <v>255</v>
      </c>
      <c r="D11" s="62" t="s">
        <v>83</v>
      </c>
      <c r="E11" s="60" t="s">
        <v>241</v>
      </c>
      <c r="F11" s="60" t="s">
        <v>242</v>
      </c>
      <c r="G11" s="60" t="s">
        <v>225</v>
      </c>
      <c r="H11" s="60" t="s">
        <v>243</v>
      </c>
      <c r="I11" s="63" t="s">
        <v>259</v>
      </c>
      <c r="J11" s="64">
        <f t="shared" si="0"/>
        <v>846.80494505494505</v>
      </c>
      <c r="K11" s="65">
        <v>6.3</v>
      </c>
      <c r="L11" s="65">
        <v>2.1840659340659343</v>
      </c>
      <c r="M11" s="65">
        <v>2</v>
      </c>
      <c r="N11" s="65">
        <v>2.6</v>
      </c>
      <c r="O11" s="66"/>
      <c r="P11" s="66">
        <v>0.5</v>
      </c>
      <c r="Q11" s="67">
        <v>478</v>
      </c>
    </row>
    <row r="12" spans="1:21" s="49" customFormat="1" ht="55.5" customHeight="1">
      <c r="A12" s="40">
        <v>44214</v>
      </c>
      <c r="B12" s="41" t="s">
        <v>196</v>
      </c>
      <c r="C12" s="68" t="s">
        <v>197</v>
      </c>
      <c r="D12" s="101" t="s">
        <v>244</v>
      </c>
      <c r="E12" s="41" t="s">
        <v>245</v>
      </c>
      <c r="F12" s="41" t="s">
        <v>198</v>
      </c>
      <c r="G12" s="41" t="s">
        <v>225</v>
      </c>
      <c r="H12" s="41" t="s">
        <v>246</v>
      </c>
      <c r="I12" s="41" t="s">
        <v>253</v>
      </c>
      <c r="J12" s="69">
        <f t="shared" si="0"/>
        <v>846.93655063291146</v>
      </c>
      <c r="K12" s="46">
        <v>5.9857142857142858</v>
      </c>
      <c r="L12" s="46">
        <v>2.768987341772152</v>
      </c>
      <c r="M12" s="46">
        <v>2.0905</v>
      </c>
      <c r="N12" s="46">
        <v>2.4</v>
      </c>
      <c r="O12" s="47">
        <v>1</v>
      </c>
      <c r="P12" s="47"/>
      <c r="Q12" s="57">
        <v>129</v>
      </c>
    </row>
    <row r="13" spans="1:21" s="49" customFormat="1" ht="55.5" customHeight="1">
      <c r="A13" s="40">
        <v>44215</v>
      </c>
      <c r="B13" s="41" t="s">
        <v>199</v>
      </c>
      <c r="C13" s="41" t="s">
        <v>255</v>
      </c>
      <c r="D13" s="41" t="s">
        <v>247</v>
      </c>
      <c r="E13" s="41" t="s">
        <v>248</v>
      </c>
      <c r="F13" s="41" t="s">
        <v>198</v>
      </c>
      <c r="G13" s="41" t="s">
        <v>225</v>
      </c>
      <c r="H13" s="41" t="s">
        <v>252</v>
      </c>
      <c r="I13" s="56"/>
      <c r="J13" s="69">
        <f t="shared" si="0"/>
        <v>833.63750000000005</v>
      </c>
      <c r="K13" s="46">
        <v>6.8</v>
      </c>
      <c r="L13" s="46">
        <v>2.2000000000000002</v>
      </c>
      <c r="M13" s="46">
        <v>2.4855</v>
      </c>
      <c r="N13" s="46">
        <v>2.9</v>
      </c>
      <c r="O13" s="47"/>
      <c r="P13" s="47"/>
      <c r="Q13" s="57">
        <v>147</v>
      </c>
      <c r="R13" s="72"/>
    </row>
    <row r="14" spans="1:21" s="49" customFormat="1" ht="55.5" customHeight="1">
      <c r="A14" s="40">
        <v>44216</v>
      </c>
      <c r="B14" s="41" t="s">
        <v>201</v>
      </c>
      <c r="C14" s="41" t="s">
        <v>202</v>
      </c>
      <c r="D14" s="41" t="s">
        <v>249</v>
      </c>
      <c r="E14" s="41" t="s">
        <v>140</v>
      </c>
      <c r="F14" s="41" t="s">
        <v>209</v>
      </c>
      <c r="G14" s="41" t="s">
        <v>225</v>
      </c>
      <c r="H14" s="41" t="s">
        <v>152</v>
      </c>
      <c r="I14" s="56" t="s">
        <v>253</v>
      </c>
      <c r="J14" s="69">
        <f t="shared" si="0"/>
        <v>822.28250000000003</v>
      </c>
      <c r="K14" s="46">
        <v>6.2</v>
      </c>
      <c r="L14" s="46">
        <v>2.2999999999999998</v>
      </c>
      <c r="M14" s="46">
        <v>2.2713000000000001</v>
      </c>
      <c r="N14" s="46">
        <v>2.2000000000000002</v>
      </c>
      <c r="O14" s="47">
        <v>1</v>
      </c>
      <c r="P14" s="47"/>
      <c r="Q14" s="57">
        <v>238</v>
      </c>
      <c r="R14" s="72"/>
    </row>
    <row r="15" spans="1:21" s="49" customFormat="1" ht="55.5" customHeight="1" thickBot="1">
      <c r="A15" s="73"/>
      <c r="B15" s="74"/>
      <c r="C15" s="74"/>
      <c r="D15" s="139" t="s">
        <v>250</v>
      </c>
      <c r="E15" s="140"/>
      <c r="F15" s="140"/>
      <c r="G15" s="141"/>
      <c r="H15" s="75"/>
      <c r="I15" s="76"/>
      <c r="J15" s="77"/>
      <c r="K15" s="77"/>
      <c r="L15" s="77"/>
      <c r="M15" s="78"/>
      <c r="N15" s="78"/>
      <c r="O15" s="78"/>
      <c r="P15" s="102"/>
      <c r="Q15" s="103"/>
      <c r="R15" s="72"/>
    </row>
    <row r="16" spans="1:21" s="49" customFormat="1" ht="55.5" customHeight="1">
      <c r="A16" s="159" t="s">
        <v>251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1"/>
      <c r="R16" s="72"/>
    </row>
    <row r="17" spans="1:18" s="49" customFormat="1" ht="55.5" customHeight="1">
      <c r="A17" s="153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72"/>
    </row>
    <row r="18" spans="1:18" s="49" customFormat="1" ht="55.5" customHeight="1">
      <c r="A18" s="153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72"/>
    </row>
    <row r="19" spans="1:18" s="49" customFormat="1" ht="55.5" customHeight="1">
      <c r="A19" s="153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72"/>
    </row>
    <row r="20" spans="1:18" s="49" customFormat="1" ht="55.5" customHeight="1">
      <c r="A20" s="153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72"/>
    </row>
    <row r="21" spans="1:18" s="49" customFormat="1" ht="55.5" customHeigh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5"/>
      <c r="R21" s="72"/>
    </row>
    <row r="22" spans="1:18" s="72" customFormat="1" ht="55.5" customHeight="1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5"/>
    </row>
    <row r="23" spans="1:18" s="81" customFormat="1" ht="48" customHeight="1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5"/>
      <c r="R23" s="80"/>
    </row>
    <row r="24" spans="1:18" s="86" customFormat="1" ht="45" customHeight="1">
      <c r="A24" s="162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5"/>
      <c r="R24" s="85"/>
    </row>
    <row r="25" spans="1:18" s="86" customFormat="1" ht="45" customHeight="1">
      <c r="A25" s="153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5"/>
      <c r="R25" s="85"/>
    </row>
    <row r="26" spans="1:18" s="86" customFormat="1" ht="45" customHeight="1">
      <c r="A26" s="153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5"/>
      <c r="R26" s="85"/>
    </row>
    <row r="27" spans="1:18" s="86" customFormat="1" ht="45" customHeight="1">
      <c r="A27" s="153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5"/>
      <c r="R27" s="85"/>
    </row>
    <row r="28" spans="1:18" s="86" customFormat="1" ht="45" customHeight="1">
      <c r="A28" s="153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5"/>
      <c r="R28" s="85"/>
    </row>
    <row r="29" spans="1:18" s="86" customFormat="1" ht="45" customHeight="1" thickBot="1">
      <c r="A29" s="156"/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8"/>
      <c r="R29" s="85"/>
    </row>
    <row r="30" spans="1:18" s="92" customFormat="1" ht="45" customHeight="1">
      <c r="A30" s="93"/>
      <c r="B30" s="94"/>
      <c r="C30" s="95"/>
      <c r="D30" s="96"/>
      <c r="E30" s="96"/>
      <c r="F30" s="95"/>
      <c r="G30" s="95"/>
      <c r="H30" s="95"/>
      <c r="I30" s="95"/>
      <c r="J30" s="97"/>
      <c r="K30" s="97"/>
      <c r="L30" s="98"/>
      <c r="M30" s="98"/>
      <c r="N30" s="98"/>
      <c r="O30" s="98"/>
      <c r="P30" s="98"/>
      <c r="Q30" s="98"/>
      <c r="R30" s="91"/>
    </row>
    <row r="31" spans="1:18" s="86" customFormat="1" ht="45" customHeight="1">
      <c r="A31" s="93"/>
      <c r="B31" s="94"/>
      <c r="C31" s="95"/>
      <c r="D31" s="96"/>
      <c r="E31" s="96"/>
      <c r="F31" s="95"/>
      <c r="G31" s="95"/>
      <c r="H31" s="95"/>
      <c r="I31" s="95"/>
      <c r="J31" s="97"/>
      <c r="K31" s="97"/>
      <c r="L31" s="98"/>
      <c r="M31" s="98"/>
      <c r="N31" s="98"/>
      <c r="O31" s="98"/>
      <c r="P31" s="98"/>
      <c r="Q31" s="98"/>
      <c r="R31" s="85"/>
    </row>
    <row r="32" spans="1:18" s="86" customFormat="1" ht="45" customHeight="1">
      <c r="A32" s="93"/>
      <c r="B32" s="94"/>
      <c r="C32" s="95"/>
      <c r="D32" s="96"/>
      <c r="E32" s="96"/>
      <c r="F32" s="95"/>
      <c r="G32" s="95"/>
      <c r="H32" s="95"/>
      <c r="I32" s="95"/>
      <c r="J32" s="97"/>
      <c r="K32" s="97"/>
      <c r="L32" s="98"/>
      <c r="M32" s="98"/>
      <c r="N32" s="98"/>
      <c r="O32" s="98"/>
      <c r="P32" s="98"/>
      <c r="Q32" s="98"/>
      <c r="R32" s="85"/>
    </row>
    <row r="33" spans="1:18" s="86" customFormat="1" ht="45" customHeight="1">
      <c r="A33" s="93"/>
      <c r="B33" s="94"/>
      <c r="C33" s="95"/>
      <c r="D33" s="96"/>
      <c r="E33" s="96"/>
      <c r="F33" s="95"/>
      <c r="G33" s="95"/>
      <c r="H33" s="95"/>
      <c r="I33" s="95"/>
      <c r="J33" s="97"/>
      <c r="K33" s="97"/>
      <c r="L33" s="98"/>
      <c r="M33" s="98"/>
      <c r="N33" s="98"/>
      <c r="O33" s="98"/>
      <c r="P33" s="98"/>
      <c r="Q33" s="98"/>
      <c r="R33" s="85"/>
    </row>
    <row r="34" spans="1:18" s="86" customFormat="1" ht="45" customHeight="1">
      <c r="A34" s="93"/>
      <c r="B34" s="94"/>
      <c r="C34" s="95"/>
      <c r="D34" s="96"/>
      <c r="E34" s="96"/>
      <c r="F34" s="95"/>
      <c r="G34" s="95"/>
      <c r="H34" s="95"/>
      <c r="I34" s="95"/>
      <c r="J34" s="97"/>
      <c r="K34" s="97"/>
      <c r="L34" s="98"/>
      <c r="M34" s="98"/>
      <c r="N34" s="98"/>
      <c r="O34" s="98"/>
      <c r="P34" s="98"/>
      <c r="Q34" s="98"/>
      <c r="R34" s="85"/>
    </row>
    <row r="35" spans="1:18" s="92" customFormat="1" ht="45" customHeight="1">
      <c r="A35" s="93"/>
      <c r="B35" s="94"/>
      <c r="C35" s="95"/>
      <c r="D35" s="96"/>
      <c r="E35" s="96"/>
      <c r="F35" s="95"/>
      <c r="G35" s="95"/>
      <c r="H35" s="95"/>
      <c r="I35" s="95"/>
      <c r="J35" s="97"/>
      <c r="K35" s="97"/>
      <c r="L35" s="98"/>
      <c r="M35" s="98"/>
      <c r="N35" s="98"/>
      <c r="O35" s="98"/>
      <c r="P35" s="98"/>
      <c r="Q35" s="98"/>
    </row>
    <row r="36" spans="1:18" ht="37.5" customHeight="1"/>
    <row r="37" spans="1:18" ht="18.75" customHeight="1"/>
    <row r="66" spans="1:17" ht="5.65" customHeight="1">
      <c r="J66" s="100"/>
    </row>
    <row r="73" spans="1:17" s="97" customFormat="1" ht="5.65" customHeight="1">
      <c r="A73" s="93"/>
      <c r="B73" s="94"/>
      <c r="C73" s="95"/>
      <c r="D73" s="96"/>
      <c r="E73" s="96"/>
      <c r="F73" s="95"/>
      <c r="G73" s="95"/>
      <c r="H73" s="95"/>
      <c r="I73" s="95"/>
      <c r="L73" s="98"/>
      <c r="M73" s="98"/>
      <c r="N73" s="98"/>
      <c r="O73" s="98"/>
      <c r="P73" s="98"/>
      <c r="Q73" s="98"/>
    </row>
  </sheetData>
  <mergeCells count="16">
    <mergeCell ref="A24:Q24"/>
    <mergeCell ref="A19:Q19"/>
    <mergeCell ref="A20:Q20"/>
    <mergeCell ref="A21:Q21"/>
    <mergeCell ref="A22:Q22"/>
    <mergeCell ref="A23:Q23"/>
    <mergeCell ref="D1:G1"/>
    <mergeCell ref="D15:G15"/>
    <mergeCell ref="A16:Q16"/>
    <mergeCell ref="A17:Q17"/>
    <mergeCell ref="A18:Q18"/>
    <mergeCell ref="A26:Q26"/>
    <mergeCell ref="A27:Q27"/>
    <mergeCell ref="A28:Q28"/>
    <mergeCell ref="A29:Q29"/>
    <mergeCell ref="A25:Q25"/>
  </mergeCells>
  <phoneticPr fontId="3" type="noConversion"/>
  <printOptions horizontalCentered="1" verticalCentered="1"/>
  <pageMargins left="0.15748031496062992" right="1.0566666666666666" top="0.62992125984251968" bottom="0.31496062992125984" header="0.11811023622047245" footer="0.11811023622047245"/>
  <pageSetup paperSize="9" scale="33" orientation="landscape" r:id="rId1"/>
  <headerFooter alignWithMargins="0">
    <oddHeader>&amp;L&amp;16全順餐盒食品工廠電話:03-9233599FAX:03-9226373&amp;C&amp;22 &amp;24 &amp;36 110年1月份壯圍國中素食菜單&amp;R&amp;16產品責任險六千萬元整衛生署通過HACCP認證104號
&amp;"新細明體,粗體"&amp;17本廠供應豬肉皆使用國產豬</oddHeader>
    <oddFooter>&amp;L&amp;18烹飪技術指導 :  游文豪&amp;C&amp;18營養師  :  李丞家      吳翠函&amp;R&amp;18消費者申訴專線:03-9223019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4"/>
  <sheetViews>
    <sheetView tabSelected="1" workbookViewId="0">
      <selection activeCell="B1" sqref="B1:M1"/>
    </sheetView>
  </sheetViews>
  <sheetFormatPr defaultRowHeight="16.5"/>
  <cols>
    <col min="1" max="1" width="0.75" style="22" customWidth="1"/>
    <col min="2" max="2" width="7" style="22" customWidth="1"/>
    <col min="3" max="3" width="4.625" style="22" hidden="1" customWidth="1"/>
    <col min="4" max="13" width="9.625" style="22" customWidth="1"/>
    <col min="14" max="16384" width="9" style="22"/>
  </cols>
  <sheetData>
    <row r="1" spans="2:13" s="1" customFormat="1" ht="32.25">
      <c r="B1" s="163" t="s">
        <v>261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</row>
    <row r="2" spans="2:13" s="1" customFormat="1" ht="20.25" customHeight="1" thickBot="1">
      <c r="B2" s="2" t="s">
        <v>0</v>
      </c>
      <c r="C2" s="2"/>
      <c r="D2" s="3"/>
      <c r="E2" s="3"/>
      <c r="F2" s="3"/>
      <c r="G2" s="3"/>
      <c r="H2" s="3"/>
      <c r="I2" s="3"/>
      <c r="M2" s="4" t="s">
        <v>1</v>
      </c>
    </row>
    <row r="3" spans="2:13" s="7" customFormat="1" ht="24" customHeight="1">
      <c r="B3" s="5"/>
      <c r="C3" s="6" t="s">
        <v>2</v>
      </c>
      <c r="D3" s="164" t="s">
        <v>3</v>
      </c>
      <c r="E3" s="165"/>
      <c r="F3" s="164" t="s">
        <v>4</v>
      </c>
      <c r="G3" s="165"/>
      <c r="H3" s="164" t="s">
        <v>5</v>
      </c>
      <c r="I3" s="165"/>
      <c r="J3" s="164" t="s">
        <v>6</v>
      </c>
      <c r="K3" s="165"/>
      <c r="L3" s="164" t="s">
        <v>7</v>
      </c>
      <c r="M3" s="166"/>
    </row>
    <row r="4" spans="2:13" s="10" customFormat="1" ht="19.5" customHeight="1">
      <c r="B4" s="9" t="s">
        <v>9</v>
      </c>
      <c r="C4" s="169"/>
      <c r="D4" s="167" t="s">
        <v>10</v>
      </c>
      <c r="E4" s="172"/>
      <c r="F4" s="167" t="s">
        <v>11</v>
      </c>
      <c r="G4" s="172"/>
      <c r="H4" s="167" t="s">
        <v>12</v>
      </c>
      <c r="I4" s="172"/>
      <c r="J4" s="167" t="s">
        <v>13</v>
      </c>
      <c r="K4" s="172"/>
      <c r="L4" s="167" t="s">
        <v>14</v>
      </c>
      <c r="M4" s="168"/>
    </row>
    <row r="5" spans="2:13" s="10" customFormat="1" ht="19.5" customHeight="1">
      <c r="B5" s="8"/>
      <c r="C5" s="170"/>
      <c r="D5" s="11" t="s">
        <v>15</v>
      </c>
      <c r="E5" s="12">
        <v>70</v>
      </c>
      <c r="F5" s="11" t="s">
        <v>11</v>
      </c>
      <c r="G5" s="12">
        <v>60</v>
      </c>
      <c r="H5" s="11" t="s">
        <v>163</v>
      </c>
      <c r="I5" s="13" t="s">
        <v>18</v>
      </c>
      <c r="J5" s="11" t="s">
        <v>16</v>
      </c>
      <c r="K5" s="14">
        <v>60</v>
      </c>
      <c r="L5" s="11" t="s">
        <v>17</v>
      </c>
      <c r="M5" s="15">
        <v>51</v>
      </c>
    </row>
    <row r="6" spans="2:13" s="10" customFormat="1" ht="19.5" customHeight="1">
      <c r="B6" s="8"/>
      <c r="C6" s="170"/>
      <c r="D6" s="11" t="s">
        <v>19</v>
      </c>
      <c r="E6" s="12">
        <v>18</v>
      </c>
      <c r="F6" s="11"/>
      <c r="G6" s="13"/>
      <c r="H6" s="11" t="s">
        <v>164</v>
      </c>
      <c r="I6" s="13"/>
      <c r="J6" s="11" t="s">
        <v>21</v>
      </c>
      <c r="K6" s="14">
        <v>15</v>
      </c>
      <c r="L6" s="11" t="s">
        <v>22</v>
      </c>
      <c r="M6" s="15">
        <v>5</v>
      </c>
    </row>
    <row r="7" spans="2:13" s="10" customFormat="1" ht="19.5" customHeight="1">
      <c r="B7" s="8"/>
      <c r="C7" s="170"/>
      <c r="D7" s="11" t="s">
        <v>23</v>
      </c>
      <c r="E7" s="12">
        <v>0.72</v>
      </c>
      <c r="F7" s="11"/>
      <c r="G7" s="13"/>
      <c r="H7" s="11" t="s">
        <v>165</v>
      </c>
      <c r="I7" s="13"/>
      <c r="J7" s="11"/>
      <c r="K7" s="16"/>
      <c r="L7" s="11" t="s">
        <v>25</v>
      </c>
      <c r="M7" s="15">
        <v>3</v>
      </c>
    </row>
    <row r="8" spans="2:13" s="10" customFormat="1" ht="19.5" customHeight="1">
      <c r="B8" s="8"/>
      <c r="C8" s="170"/>
      <c r="D8" s="11" t="s">
        <v>26</v>
      </c>
      <c r="E8" s="12">
        <v>0</v>
      </c>
      <c r="F8" s="11"/>
      <c r="G8" s="13"/>
      <c r="H8" s="11" t="s">
        <v>166</v>
      </c>
      <c r="I8" s="13"/>
      <c r="J8" s="11"/>
      <c r="K8" s="16"/>
      <c r="L8" s="11" t="s">
        <v>28</v>
      </c>
      <c r="M8" s="15">
        <v>0.6</v>
      </c>
    </row>
    <row r="9" spans="2:13" s="10" customFormat="1" ht="21">
      <c r="B9" s="8"/>
      <c r="C9" s="17"/>
      <c r="D9" s="11"/>
      <c r="E9" s="12"/>
      <c r="F9" s="11"/>
      <c r="G9" s="13"/>
      <c r="H9" s="11" t="s">
        <v>167</v>
      </c>
      <c r="I9" s="13"/>
      <c r="J9" s="11"/>
      <c r="K9" s="16"/>
      <c r="L9" s="11"/>
      <c r="M9" s="18"/>
    </row>
    <row r="10" spans="2:13" s="10" customFormat="1" ht="21">
      <c r="B10" s="8"/>
      <c r="C10" s="19"/>
      <c r="D10" s="11"/>
      <c r="E10" s="13"/>
      <c r="F10" s="11"/>
      <c r="G10" s="13"/>
      <c r="H10" s="11" t="s">
        <v>168</v>
      </c>
      <c r="I10" s="13"/>
      <c r="J10" s="11"/>
      <c r="K10" s="16"/>
      <c r="L10" s="11"/>
      <c r="M10" s="18"/>
    </row>
    <row r="11" spans="2:13" s="10" customFormat="1" ht="21">
      <c r="B11" s="8"/>
      <c r="C11" s="20"/>
      <c r="D11" s="11"/>
      <c r="E11" s="13"/>
      <c r="F11" s="11"/>
      <c r="G11" s="13"/>
      <c r="H11" s="11" t="s">
        <v>169</v>
      </c>
      <c r="I11" s="13"/>
      <c r="J11" s="11"/>
      <c r="K11" s="16"/>
      <c r="L11" s="11"/>
      <c r="M11" s="18"/>
    </row>
    <row r="12" spans="2:13" s="10" customFormat="1" ht="21">
      <c r="B12" s="9" t="s">
        <v>29</v>
      </c>
      <c r="C12" s="169"/>
      <c r="D12" s="167" t="s">
        <v>30</v>
      </c>
      <c r="E12" s="172"/>
      <c r="F12" s="167" t="s">
        <v>31</v>
      </c>
      <c r="G12" s="172"/>
      <c r="H12" s="167" t="s">
        <v>32</v>
      </c>
      <c r="I12" s="172"/>
      <c r="J12" s="167" t="s">
        <v>33</v>
      </c>
      <c r="K12" s="172"/>
      <c r="L12" s="167" t="s">
        <v>34</v>
      </c>
      <c r="M12" s="168"/>
    </row>
    <row r="13" spans="2:13" s="10" customFormat="1" ht="21">
      <c r="B13" s="8"/>
      <c r="C13" s="170"/>
      <c r="D13" s="11" t="s">
        <v>35</v>
      </c>
      <c r="E13" s="12">
        <v>40</v>
      </c>
      <c r="F13" s="11" t="s">
        <v>36</v>
      </c>
      <c r="G13" s="12">
        <v>40</v>
      </c>
      <c r="H13" s="11" t="s">
        <v>37</v>
      </c>
      <c r="I13" s="12">
        <v>100</v>
      </c>
      <c r="J13" s="11" t="s">
        <v>38</v>
      </c>
      <c r="K13" s="14">
        <v>57</v>
      </c>
      <c r="L13" s="11" t="s">
        <v>39</v>
      </c>
      <c r="M13" s="15">
        <v>70</v>
      </c>
    </row>
    <row r="14" spans="2:13" s="10" customFormat="1" ht="21">
      <c r="B14" s="8"/>
      <c r="C14" s="170"/>
      <c r="D14" s="11" t="s">
        <v>40</v>
      </c>
      <c r="E14" s="12">
        <v>15</v>
      </c>
      <c r="F14" s="11" t="s">
        <v>41</v>
      </c>
      <c r="G14" s="12">
        <v>20</v>
      </c>
      <c r="H14" s="11" t="s">
        <v>42</v>
      </c>
      <c r="I14" s="12">
        <v>0.3</v>
      </c>
      <c r="J14" s="11" t="s">
        <v>15</v>
      </c>
      <c r="K14" s="14">
        <v>15</v>
      </c>
      <c r="L14" s="11" t="s">
        <v>43</v>
      </c>
      <c r="M14" s="15">
        <v>0.8</v>
      </c>
    </row>
    <row r="15" spans="2:13" s="10" customFormat="1" ht="21">
      <c r="B15" s="8"/>
      <c r="C15" s="170"/>
      <c r="D15" s="11" t="s">
        <v>20</v>
      </c>
      <c r="E15" s="12">
        <v>12</v>
      </c>
      <c r="F15" s="11" t="s">
        <v>44</v>
      </c>
      <c r="G15" s="12">
        <v>3</v>
      </c>
      <c r="H15" s="11" t="s">
        <v>28</v>
      </c>
      <c r="I15" s="12">
        <v>0.3</v>
      </c>
      <c r="J15" s="11" t="s">
        <v>45</v>
      </c>
      <c r="K15" s="14">
        <v>5</v>
      </c>
      <c r="L15" s="11" t="s">
        <v>46</v>
      </c>
      <c r="M15" s="15">
        <v>0</v>
      </c>
    </row>
    <row r="16" spans="2:13" s="10" customFormat="1" ht="21">
      <c r="B16" s="8"/>
      <c r="C16" s="171"/>
      <c r="D16" s="11" t="s">
        <v>47</v>
      </c>
      <c r="E16" s="12">
        <v>4</v>
      </c>
      <c r="F16" s="11" t="s">
        <v>48</v>
      </c>
      <c r="G16" s="12">
        <v>1</v>
      </c>
      <c r="H16" s="11"/>
      <c r="I16" s="13"/>
      <c r="J16" s="11" t="s">
        <v>47</v>
      </c>
      <c r="K16" s="14">
        <v>5</v>
      </c>
      <c r="L16" s="11"/>
      <c r="M16" s="18"/>
    </row>
    <row r="17" spans="2:15" s="10" customFormat="1" ht="21">
      <c r="B17" s="8"/>
      <c r="C17" s="17"/>
      <c r="D17" s="11" t="s">
        <v>49</v>
      </c>
      <c r="E17" s="12">
        <v>1.5</v>
      </c>
      <c r="F17" s="11" t="s">
        <v>28</v>
      </c>
      <c r="G17" s="12">
        <v>0.54</v>
      </c>
      <c r="H17" s="11"/>
      <c r="I17" s="13"/>
      <c r="J17" s="11" t="s">
        <v>28</v>
      </c>
      <c r="K17" s="14">
        <v>0.45</v>
      </c>
      <c r="L17" s="11"/>
      <c r="M17" s="18"/>
    </row>
    <row r="18" spans="2:15" s="10" customFormat="1" ht="21">
      <c r="B18" s="8"/>
      <c r="C18" s="19"/>
      <c r="D18" s="11" t="s">
        <v>28</v>
      </c>
      <c r="E18" s="12">
        <v>0.35</v>
      </c>
      <c r="F18" s="11"/>
      <c r="G18" s="12"/>
      <c r="H18" s="11"/>
      <c r="I18" s="13"/>
      <c r="J18" s="11"/>
      <c r="K18" s="16"/>
      <c r="L18" s="11"/>
      <c r="M18" s="18"/>
    </row>
    <row r="19" spans="2:15" s="10" customFormat="1" ht="21">
      <c r="B19" s="8"/>
      <c r="C19" s="20"/>
      <c r="D19" s="11"/>
      <c r="E19" s="13"/>
      <c r="F19" s="11"/>
      <c r="G19" s="13"/>
      <c r="H19" s="11"/>
      <c r="I19" s="13"/>
      <c r="J19" s="11"/>
      <c r="K19" s="16"/>
      <c r="L19" s="11"/>
      <c r="M19" s="18"/>
    </row>
    <row r="20" spans="2:15" s="10" customFormat="1" ht="21">
      <c r="B20" s="9" t="s">
        <v>29</v>
      </c>
      <c r="C20" s="169"/>
      <c r="D20" s="167" t="s">
        <v>50</v>
      </c>
      <c r="E20" s="172"/>
      <c r="F20" s="167" t="s">
        <v>50</v>
      </c>
      <c r="G20" s="172"/>
      <c r="H20" s="167" t="s">
        <v>50</v>
      </c>
      <c r="I20" s="172"/>
      <c r="J20" s="167" t="s">
        <v>50</v>
      </c>
      <c r="K20" s="172"/>
      <c r="L20" s="167" t="s">
        <v>51</v>
      </c>
      <c r="M20" s="168"/>
    </row>
    <row r="21" spans="2:15" s="10" customFormat="1" ht="21">
      <c r="B21" s="8"/>
      <c r="C21" s="170"/>
      <c r="D21" s="11" t="s">
        <v>50</v>
      </c>
      <c r="E21" s="12">
        <v>100</v>
      </c>
      <c r="F21" s="11" t="s">
        <v>50</v>
      </c>
      <c r="G21" s="12">
        <v>100</v>
      </c>
      <c r="H21" s="11" t="s">
        <v>50</v>
      </c>
      <c r="I21" s="12">
        <v>100</v>
      </c>
      <c r="J21" s="11" t="s">
        <v>50</v>
      </c>
      <c r="K21" s="14">
        <v>100</v>
      </c>
      <c r="L21" s="11" t="s">
        <v>52</v>
      </c>
      <c r="M21" s="15">
        <v>100</v>
      </c>
    </row>
    <row r="22" spans="2:15" s="10" customFormat="1" ht="21">
      <c r="B22" s="8"/>
      <c r="C22" s="170"/>
      <c r="D22" s="11" t="s">
        <v>47</v>
      </c>
      <c r="E22" s="12">
        <v>2.5499999999999998</v>
      </c>
      <c r="F22" s="11" t="s">
        <v>47</v>
      </c>
      <c r="G22" s="12">
        <v>2.5499999999999998</v>
      </c>
      <c r="H22" s="11" t="s">
        <v>47</v>
      </c>
      <c r="I22" s="12">
        <v>2.5499999999999998</v>
      </c>
      <c r="J22" s="11" t="s">
        <v>47</v>
      </c>
      <c r="K22" s="14">
        <v>2.5499999999999998</v>
      </c>
      <c r="L22" s="11" t="s">
        <v>15</v>
      </c>
      <c r="M22" s="15">
        <v>8</v>
      </c>
    </row>
    <row r="23" spans="2:15" s="10" customFormat="1" ht="21">
      <c r="B23" s="8"/>
      <c r="C23" s="170"/>
      <c r="D23" s="11" t="s">
        <v>28</v>
      </c>
      <c r="E23" s="12">
        <v>0.4</v>
      </c>
      <c r="F23" s="11" t="s">
        <v>28</v>
      </c>
      <c r="G23" s="12">
        <v>0.4</v>
      </c>
      <c r="H23" s="11" t="s">
        <v>28</v>
      </c>
      <c r="I23" s="12">
        <v>0.4</v>
      </c>
      <c r="J23" s="11" t="s">
        <v>28</v>
      </c>
      <c r="K23" s="14">
        <v>0.4</v>
      </c>
      <c r="L23" s="11" t="s">
        <v>53</v>
      </c>
      <c r="M23" s="15">
        <v>5</v>
      </c>
    </row>
    <row r="24" spans="2:15" s="10" customFormat="1" ht="21">
      <c r="B24" s="8"/>
      <c r="C24" s="171"/>
      <c r="D24" s="11"/>
      <c r="E24" s="13"/>
      <c r="F24" s="11"/>
      <c r="G24" s="13"/>
      <c r="H24" s="11"/>
      <c r="I24" s="13"/>
      <c r="J24" s="11"/>
      <c r="K24" s="16"/>
      <c r="L24" s="11" t="s">
        <v>47</v>
      </c>
      <c r="M24" s="15">
        <v>4.5</v>
      </c>
    </row>
    <row r="25" spans="2:15" s="10" customFormat="1" ht="21">
      <c r="B25" s="8"/>
      <c r="C25" s="17"/>
      <c r="D25" s="11"/>
      <c r="E25" s="13"/>
      <c r="F25" s="11"/>
      <c r="G25" s="13"/>
      <c r="H25" s="11"/>
      <c r="I25" s="13"/>
      <c r="J25" s="11"/>
      <c r="K25" s="16"/>
      <c r="L25" s="11" t="s">
        <v>28</v>
      </c>
      <c r="M25" s="15">
        <v>0.4</v>
      </c>
    </row>
    <row r="26" spans="2:15" s="10" customFormat="1" ht="21">
      <c r="B26" s="8"/>
      <c r="C26" s="19"/>
      <c r="D26" s="11"/>
      <c r="E26" s="13"/>
      <c r="F26" s="11"/>
      <c r="G26" s="13"/>
      <c r="H26" s="11"/>
      <c r="I26" s="13"/>
      <c r="J26" s="11"/>
      <c r="K26" s="16"/>
      <c r="L26" s="11"/>
      <c r="M26" s="18"/>
    </row>
    <row r="27" spans="2:15" s="10" customFormat="1" ht="21">
      <c r="B27" s="8"/>
      <c r="C27" s="20"/>
      <c r="D27" s="11"/>
      <c r="E27" s="13"/>
      <c r="F27" s="11"/>
      <c r="G27" s="13"/>
      <c r="H27" s="11"/>
      <c r="I27" s="13"/>
      <c r="J27" s="11"/>
      <c r="K27" s="16"/>
      <c r="L27" s="11"/>
      <c r="M27" s="18"/>
    </row>
    <row r="28" spans="2:15" s="10" customFormat="1" ht="21">
      <c r="B28" s="21" t="s">
        <v>54</v>
      </c>
      <c r="C28" s="169"/>
      <c r="D28" s="167" t="s">
        <v>55</v>
      </c>
      <c r="E28" s="172"/>
      <c r="F28" s="167" t="s">
        <v>56</v>
      </c>
      <c r="G28" s="172"/>
      <c r="H28" s="167" t="s">
        <v>57</v>
      </c>
      <c r="I28" s="172"/>
      <c r="J28" s="167" t="s">
        <v>58</v>
      </c>
      <c r="K28" s="172"/>
      <c r="L28" s="167" t="s">
        <v>59</v>
      </c>
      <c r="M28" s="168"/>
    </row>
    <row r="29" spans="2:15" ht="21">
      <c r="B29" s="8"/>
      <c r="C29" s="170"/>
      <c r="D29" s="11" t="s">
        <v>39</v>
      </c>
      <c r="E29" s="12">
        <v>12</v>
      </c>
      <c r="F29" s="11" t="s">
        <v>60</v>
      </c>
      <c r="G29" s="12">
        <v>35</v>
      </c>
      <c r="H29" s="11" t="s">
        <v>170</v>
      </c>
      <c r="I29" s="13" t="s">
        <v>177</v>
      </c>
      <c r="J29" s="11" t="s">
        <v>62</v>
      </c>
      <c r="K29" s="14">
        <v>25</v>
      </c>
      <c r="L29" s="11" t="s">
        <v>63</v>
      </c>
      <c r="M29" s="15">
        <v>20</v>
      </c>
      <c r="O29" s="16"/>
    </row>
    <row r="30" spans="2:15" ht="21">
      <c r="B30" s="8"/>
      <c r="C30" s="170"/>
      <c r="D30" s="11" t="s">
        <v>64</v>
      </c>
      <c r="E30" s="12">
        <v>10</v>
      </c>
      <c r="F30" s="11" t="s">
        <v>65</v>
      </c>
      <c r="G30" s="12">
        <v>13</v>
      </c>
      <c r="H30" s="11" t="s">
        <v>171</v>
      </c>
      <c r="I30" s="13"/>
      <c r="J30" s="11" t="s">
        <v>19</v>
      </c>
      <c r="K30" s="14">
        <v>15</v>
      </c>
      <c r="L30" s="11" t="s">
        <v>66</v>
      </c>
      <c r="M30" s="15">
        <v>10</v>
      </c>
      <c r="O30" s="16"/>
    </row>
    <row r="31" spans="2:15" ht="21">
      <c r="B31" s="8"/>
      <c r="C31" s="170"/>
      <c r="D31" s="11" t="s">
        <v>22</v>
      </c>
      <c r="E31" s="12">
        <v>8.8000000000000007</v>
      </c>
      <c r="F31" s="11" t="s">
        <v>47</v>
      </c>
      <c r="G31" s="12">
        <v>2.5</v>
      </c>
      <c r="H31" s="11" t="s">
        <v>172</v>
      </c>
      <c r="I31" s="13"/>
      <c r="J31" s="11" t="s">
        <v>39</v>
      </c>
      <c r="K31" s="14">
        <v>12</v>
      </c>
      <c r="L31" s="11" t="s">
        <v>67</v>
      </c>
      <c r="M31" s="15">
        <v>7</v>
      </c>
      <c r="O31" s="16"/>
    </row>
    <row r="32" spans="2:15" ht="21">
      <c r="B32" s="8"/>
      <c r="C32" s="170"/>
      <c r="D32" s="11" t="s">
        <v>68</v>
      </c>
      <c r="E32" s="12">
        <v>2.8</v>
      </c>
      <c r="F32" s="11" t="s">
        <v>49</v>
      </c>
      <c r="G32" s="12">
        <v>1.5</v>
      </c>
      <c r="H32" s="11" t="s">
        <v>173</v>
      </c>
      <c r="I32" s="13"/>
      <c r="J32" s="11" t="s">
        <v>47</v>
      </c>
      <c r="K32" s="14">
        <v>3</v>
      </c>
      <c r="L32" s="11" t="s">
        <v>69</v>
      </c>
      <c r="M32" s="15">
        <v>4.5</v>
      </c>
    </row>
    <row r="33" spans="2:13" ht="21">
      <c r="B33" s="8"/>
      <c r="C33" s="170"/>
      <c r="D33" s="11" t="s">
        <v>49</v>
      </c>
      <c r="E33" s="12">
        <v>2</v>
      </c>
      <c r="F33" s="11" t="s">
        <v>70</v>
      </c>
      <c r="G33" s="12">
        <v>0.01</v>
      </c>
      <c r="H33" s="11" t="s">
        <v>174</v>
      </c>
      <c r="I33" s="13"/>
      <c r="J33" s="11"/>
      <c r="K33" s="16"/>
      <c r="L33" s="11"/>
      <c r="M33" s="18"/>
    </row>
    <row r="34" spans="2:13" ht="21">
      <c r="B34" s="8"/>
      <c r="C34" s="171"/>
      <c r="D34" s="11"/>
      <c r="E34" s="13"/>
      <c r="F34" s="11"/>
      <c r="G34" s="13"/>
      <c r="H34" s="11" t="s">
        <v>175</v>
      </c>
      <c r="I34" s="13"/>
      <c r="J34" s="11"/>
      <c r="K34" s="16"/>
      <c r="L34" s="11"/>
      <c r="M34" s="18"/>
    </row>
    <row r="35" spans="2:13" ht="21.75" thickBot="1">
      <c r="B35" s="23"/>
      <c r="C35" s="24"/>
      <c r="D35" s="25" t="s">
        <v>71</v>
      </c>
      <c r="E35" s="26"/>
      <c r="F35" s="25"/>
      <c r="G35" s="26"/>
      <c r="H35" s="25" t="s">
        <v>176</v>
      </c>
      <c r="I35" s="26"/>
      <c r="J35" s="25"/>
      <c r="K35" s="27"/>
      <c r="L35" s="25"/>
      <c r="M35" s="28"/>
    </row>
    <row r="36" spans="2:13">
      <c r="B36" s="1" t="s">
        <v>72</v>
      </c>
      <c r="C36" s="1"/>
      <c r="D36" s="1"/>
      <c r="E36" s="1"/>
      <c r="F36" s="1"/>
      <c r="G36" s="1"/>
      <c r="H36" s="1"/>
      <c r="I36" s="1"/>
      <c r="J36" s="173"/>
      <c r="K36" s="173"/>
      <c r="L36" s="173"/>
      <c r="M36" s="173"/>
    </row>
    <row r="37" spans="2:13" ht="21" customHeight="1"/>
    <row r="38" spans="2:13" ht="21" customHeight="1"/>
    <row r="39" spans="2:13" ht="21" customHeight="1"/>
    <row r="40" spans="2:13" ht="21" customHeight="1"/>
    <row r="44" spans="2:13" ht="21.75" customHeight="1"/>
  </sheetData>
  <mergeCells count="31">
    <mergeCell ref="H20:I20"/>
    <mergeCell ref="J20:K20"/>
    <mergeCell ref="J36:M36"/>
    <mergeCell ref="C28:C34"/>
    <mergeCell ref="D28:E28"/>
    <mergeCell ref="F28:G28"/>
    <mergeCell ref="H28:I28"/>
    <mergeCell ref="J28:K28"/>
    <mergeCell ref="L28:M28"/>
    <mergeCell ref="L20:M20"/>
    <mergeCell ref="C20:C24"/>
    <mergeCell ref="D20:E20"/>
    <mergeCell ref="F20:G20"/>
    <mergeCell ref="L4:M4"/>
    <mergeCell ref="C12:C16"/>
    <mergeCell ref="D12:E12"/>
    <mergeCell ref="F12:G12"/>
    <mergeCell ref="H12:I12"/>
    <mergeCell ref="J12:K12"/>
    <mergeCell ref="L12:M12"/>
    <mergeCell ref="C4:C8"/>
    <mergeCell ref="D4:E4"/>
    <mergeCell ref="F4:G4"/>
    <mergeCell ref="H4:I4"/>
    <mergeCell ref="J4:K4"/>
    <mergeCell ref="B1:M1"/>
    <mergeCell ref="D3:E3"/>
    <mergeCell ref="F3:G3"/>
    <mergeCell ref="H3:I3"/>
    <mergeCell ref="J3:K3"/>
    <mergeCell ref="L3:M3"/>
  </mergeCells>
  <phoneticPr fontId="3" type="noConversion"/>
  <printOptions horizontalCentered="1"/>
  <pageMargins left="0.59055118110236227" right="0.59055118110236227" top="0.51181102362204722" bottom="0.51181102362204722" header="0.47244094488188981" footer="0.47244094488188981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4"/>
  <sheetViews>
    <sheetView workbookViewId="0">
      <selection activeCell="A4" sqref="A4:XFD4"/>
    </sheetView>
  </sheetViews>
  <sheetFormatPr defaultRowHeight="16.5"/>
  <cols>
    <col min="1" max="1" width="0.75" style="22" customWidth="1"/>
    <col min="2" max="2" width="7" style="22" customWidth="1"/>
    <col min="3" max="3" width="4.625" style="22" hidden="1" customWidth="1"/>
    <col min="4" max="13" width="9.625" style="22" customWidth="1"/>
    <col min="14" max="16384" width="9" style="22"/>
  </cols>
  <sheetData>
    <row r="1" spans="2:13" s="1" customFormat="1" ht="32.25">
      <c r="B1" s="163" t="str">
        <f>第一週!B1</f>
        <v>110年壯圍國中菜單內容明細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</row>
    <row r="2" spans="2:13" s="1" customFormat="1" ht="20.25" customHeight="1" thickBot="1">
      <c r="B2" s="2" t="s">
        <v>0</v>
      </c>
      <c r="C2" s="2"/>
      <c r="D2" s="3"/>
      <c r="E2" s="3"/>
      <c r="F2" s="3"/>
      <c r="G2" s="3"/>
      <c r="H2" s="3"/>
      <c r="I2" s="3"/>
      <c r="M2" s="4" t="s">
        <v>1</v>
      </c>
    </row>
    <row r="3" spans="2:13" s="7" customFormat="1" ht="24" customHeight="1">
      <c r="B3" s="5"/>
      <c r="C3" s="6" t="s">
        <v>2</v>
      </c>
      <c r="D3" s="164" t="s">
        <v>73</v>
      </c>
      <c r="E3" s="165"/>
      <c r="F3" s="164" t="s">
        <v>74</v>
      </c>
      <c r="G3" s="165"/>
      <c r="H3" s="164" t="s">
        <v>75</v>
      </c>
      <c r="I3" s="165"/>
      <c r="J3" s="164" t="s">
        <v>76</v>
      </c>
      <c r="K3" s="165"/>
      <c r="L3" s="164" t="s">
        <v>77</v>
      </c>
      <c r="M3" s="166"/>
    </row>
    <row r="4" spans="2:13" s="10" customFormat="1" ht="19.5" customHeight="1">
      <c r="B4" s="9" t="s">
        <v>78</v>
      </c>
      <c r="C4" s="169"/>
      <c r="D4" s="167" t="s">
        <v>79</v>
      </c>
      <c r="E4" s="172"/>
      <c r="F4" s="167" t="s">
        <v>80</v>
      </c>
      <c r="G4" s="172"/>
      <c r="H4" s="167" t="s">
        <v>81</v>
      </c>
      <c r="I4" s="172"/>
      <c r="J4" s="167" t="s">
        <v>82</v>
      </c>
      <c r="K4" s="172"/>
      <c r="L4" s="167" t="s">
        <v>83</v>
      </c>
      <c r="M4" s="168"/>
    </row>
    <row r="5" spans="2:13" s="10" customFormat="1" ht="19.5" customHeight="1">
      <c r="B5" s="8"/>
      <c r="C5" s="170"/>
      <c r="D5" s="11" t="s">
        <v>20</v>
      </c>
      <c r="E5" s="12">
        <v>72</v>
      </c>
      <c r="F5" s="11" t="s">
        <v>84</v>
      </c>
      <c r="G5" s="12">
        <v>70</v>
      </c>
      <c r="H5" s="11" t="s">
        <v>178</v>
      </c>
      <c r="I5" s="13" t="s">
        <v>86</v>
      </c>
      <c r="J5" s="11" t="s">
        <v>85</v>
      </c>
      <c r="K5" s="14">
        <v>87</v>
      </c>
      <c r="L5" s="11" t="s">
        <v>61</v>
      </c>
      <c r="M5" s="15">
        <v>72</v>
      </c>
    </row>
    <row r="6" spans="2:13" s="10" customFormat="1" ht="19.5" customHeight="1">
      <c r="B6" s="8"/>
      <c r="C6" s="170"/>
      <c r="D6" s="11" t="s">
        <v>27</v>
      </c>
      <c r="E6" s="12">
        <v>4.4000000000000004</v>
      </c>
      <c r="F6" s="11" t="s">
        <v>44</v>
      </c>
      <c r="G6" s="12">
        <v>2</v>
      </c>
      <c r="H6" s="11" t="s">
        <v>179</v>
      </c>
      <c r="I6" s="13" t="s">
        <v>88</v>
      </c>
      <c r="J6" s="11" t="s">
        <v>21</v>
      </c>
      <c r="K6" s="14">
        <v>8</v>
      </c>
      <c r="L6" s="11" t="s">
        <v>87</v>
      </c>
      <c r="M6" s="15">
        <v>5.01</v>
      </c>
    </row>
    <row r="7" spans="2:13" s="10" customFormat="1" ht="19.5" customHeight="1">
      <c r="B7" s="8"/>
      <c r="C7" s="170"/>
      <c r="D7" s="11" t="s">
        <v>47</v>
      </c>
      <c r="E7" s="12">
        <v>4.25</v>
      </c>
      <c r="F7" s="11" t="s">
        <v>89</v>
      </c>
      <c r="G7" s="12">
        <v>1</v>
      </c>
      <c r="H7" s="11" t="s">
        <v>180</v>
      </c>
      <c r="I7" s="13" t="s">
        <v>91</v>
      </c>
      <c r="J7" s="11" t="s">
        <v>90</v>
      </c>
      <c r="K7" s="14">
        <v>2.25</v>
      </c>
      <c r="L7" s="11" t="s">
        <v>20</v>
      </c>
      <c r="M7" s="15">
        <v>5</v>
      </c>
    </row>
    <row r="8" spans="2:13" s="10" customFormat="1" ht="19.5" customHeight="1">
      <c r="B8" s="8"/>
      <c r="C8" s="170"/>
      <c r="D8" s="11" t="s">
        <v>87</v>
      </c>
      <c r="E8" s="12">
        <v>2.8</v>
      </c>
      <c r="F8" s="11" t="s">
        <v>92</v>
      </c>
      <c r="G8" s="12">
        <v>1</v>
      </c>
      <c r="H8" s="11" t="s">
        <v>181</v>
      </c>
      <c r="I8" s="13"/>
      <c r="J8" s="11"/>
      <c r="K8" s="16"/>
      <c r="L8" s="11" t="s">
        <v>44</v>
      </c>
      <c r="M8" s="15">
        <v>1.36</v>
      </c>
    </row>
    <row r="9" spans="2:13" s="10" customFormat="1" ht="21">
      <c r="B9" s="8"/>
      <c r="C9" s="17"/>
      <c r="D9" s="11" t="s">
        <v>93</v>
      </c>
      <c r="E9" s="12">
        <v>0.81</v>
      </c>
      <c r="F9" s="11"/>
      <c r="G9" s="13"/>
      <c r="H9" s="11" t="s">
        <v>182</v>
      </c>
      <c r="I9" s="13"/>
      <c r="J9" s="11"/>
      <c r="K9" s="16"/>
      <c r="L9" s="11" t="s">
        <v>28</v>
      </c>
      <c r="M9" s="15">
        <v>0.4</v>
      </c>
    </row>
    <row r="10" spans="2:13" s="10" customFormat="1" ht="21">
      <c r="B10" s="8"/>
      <c r="C10" s="19"/>
      <c r="D10" s="11"/>
      <c r="E10" s="13"/>
      <c r="F10" s="11"/>
      <c r="G10" s="13"/>
      <c r="H10" s="11" t="s">
        <v>183</v>
      </c>
      <c r="I10" s="13"/>
      <c r="J10" s="11"/>
      <c r="K10" s="16"/>
      <c r="L10" s="11" t="s">
        <v>94</v>
      </c>
      <c r="M10" s="15">
        <v>0.27</v>
      </c>
    </row>
    <row r="11" spans="2:13" s="10" customFormat="1" ht="21">
      <c r="B11" s="8"/>
      <c r="C11" s="20"/>
      <c r="D11" s="11"/>
      <c r="E11" s="13"/>
      <c r="F11" s="11"/>
      <c r="G11" s="13"/>
      <c r="H11" s="11" t="s">
        <v>184</v>
      </c>
      <c r="I11" s="13"/>
      <c r="J11" s="11"/>
      <c r="K11" s="16"/>
      <c r="L11" s="11"/>
      <c r="M11" s="18"/>
    </row>
    <row r="12" spans="2:13" s="10" customFormat="1" ht="21">
      <c r="B12" s="9" t="s">
        <v>29</v>
      </c>
      <c r="C12" s="169"/>
      <c r="D12" s="167" t="s">
        <v>95</v>
      </c>
      <c r="E12" s="172"/>
      <c r="F12" s="167" t="s">
        <v>96</v>
      </c>
      <c r="G12" s="172"/>
      <c r="H12" s="167" t="s">
        <v>97</v>
      </c>
      <c r="I12" s="172"/>
      <c r="J12" s="167" t="s">
        <v>98</v>
      </c>
      <c r="K12" s="172"/>
      <c r="L12" s="167" t="s">
        <v>99</v>
      </c>
      <c r="M12" s="168"/>
    </row>
    <row r="13" spans="2:13" s="10" customFormat="1" ht="21">
      <c r="B13" s="8"/>
      <c r="C13" s="170"/>
      <c r="D13" s="11" t="s">
        <v>39</v>
      </c>
      <c r="E13" s="12">
        <v>45</v>
      </c>
      <c r="F13" s="11" t="s">
        <v>60</v>
      </c>
      <c r="G13" s="12">
        <v>40</v>
      </c>
      <c r="H13" s="11" t="s">
        <v>100</v>
      </c>
      <c r="I13" s="12">
        <v>75</v>
      </c>
      <c r="J13" s="11" t="s">
        <v>24</v>
      </c>
      <c r="K13" s="14">
        <v>50</v>
      </c>
      <c r="L13" s="11" t="s">
        <v>39</v>
      </c>
      <c r="M13" s="15">
        <v>65</v>
      </c>
    </row>
    <row r="14" spans="2:13" s="10" customFormat="1" ht="21">
      <c r="B14" s="8"/>
      <c r="C14" s="170"/>
      <c r="D14" s="11" t="s">
        <v>19</v>
      </c>
      <c r="E14" s="12">
        <v>30</v>
      </c>
      <c r="F14" s="11" t="s">
        <v>65</v>
      </c>
      <c r="G14" s="12">
        <v>15</v>
      </c>
      <c r="H14" s="11" t="s">
        <v>101</v>
      </c>
      <c r="I14" s="12">
        <v>18</v>
      </c>
      <c r="J14" s="11" t="s">
        <v>41</v>
      </c>
      <c r="K14" s="14">
        <v>15</v>
      </c>
      <c r="L14" s="11" t="s">
        <v>102</v>
      </c>
      <c r="M14" s="15">
        <v>12</v>
      </c>
    </row>
    <row r="15" spans="2:13" s="10" customFormat="1" ht="21">
      <c r="B15" s="8"/>
      <c r="C15" s="170"/>
      <c r="D15" s="11" t="s">
        <v>103</v>
      </c>
      <c r="E15" s="12">
        <v>13</v>
      </c>
      <c r="F15" s="11" t="s">
        <v>104</v>
      </c>
      <c r="G15" s="12">
        <v>15</v>
      </c>
      <c r="H15" s="11" t="s">
        <v>28</v>
      </c>
      <c r="I15" s="12">
        <v>0.35</v>
      </c>
      <c r="J15" s="11" t="s">
        <v>105</v>
      </c>
      <c r="K15" s="14">
        <v>10</v>
      </c>
      <c r="L15" s="11" t="s">
        <v>47</v>
      </c>
      <c r="M15" s="15">
        <v>8</v>
      </c>
    </row>
    <row r="16" spans="2:13" s="10" customFormat="1" ht="21">
      <c r="B16" s="8"/>
      <c r="C16" s="171"/>
      <c r="D16" s="11" t="s">
        <v>47</v>
      </c>
      <c r="E16" s="12">
        <v>5</v>
      </c>
      <c r="F16" s="11" t="s">
        <v>47</v>
      </c>
      <c r="G16" s="12">
        <v>5</v>
      </c>
      <c r="H16" s="11"/>
      <c r="I16" s="13"/>
      <c r="J16" s="11" t="s">
        <v>47</v>
      </c>
      <c r="K16" s="14">
        <v>3</v>
      </c>
      <c r="L16" s="11" t="s">
        <v>28</v>
      </c>
      <c r="M16" s="15">
        <v>0.4</v>
      </c>
    </row>
    <row r="17" spans="2:13" s="10" customFormat="1" ht="21">
      <c r="B17" s="8"/>
      <c r="C17" s="17"/>
      <c r="D17" s="11" t="s">
        <v>44</v>
      </c>
      <c r="E17" s="12">
        <v>2</v>
      </c>
      <c r="F17" s="11" t="s">
        <v>28</v>
      </c>
      <c r="G17" s="12">
        <v>0.52</v>
      </c>
      <c r="H17" s="11"/>
      <c r="I17" s="13"/>
      <c r="J17" s="11" t="s">
        <v>48</v>
      </c>
      <c r="K17" s="14">
        <v>0.5</v>
      </c>
      <c r="L17" s="11"/>
      <c r="M17" s="18"/>
    </row>
    <row r="18" spans="2:13" s="10" customFormat="1" ht="21">
      <c r="B18" s="8"/>
      <c r="C18" s="19"/>
      <c r="D18" s="11"/>
      <c r="E18" s="13"/>
      <c r="F18" s="11"/>
      <c r="G18" s="13"/>
      <c r="H18" s="11"/>
      <c r="I18" s="13"/>
      <c r="J18" s="11" t="s">
        <v>28</v>
      </c>
      <c r="K18" s="14">
        <v>0.4</v>
      </c>
      <c r="L18" s="11"/>
      <c r="M18" s="18"/>
    </row>
    <row r="19" spans="2:13" s="10" customFormat="1" ht="21">
      <c r="B19" s="8"/>
      <c r="C19" s="20"/>
      <c r="D19" s="11"/>
      <c r="E19" s="13"/>
      <c r="F19" s="11"/>
      <c r="G19" s="13"/>
      <c r="H19" s="11"/>
      <c r="I19" s="13"/>
      <c r="J19" s="11"/>
      <c r="K19" s="16"/>
      <c r="L19" s="11"/>
      <c r="M19" s="18"/>
    </row>
    <row r="20" spans="2:13" s="10" customFormat="1" ht="21">
      <c r="B20" s="9" t="s">
        <v>29</v>
      </c>
      <c r="C20" s="169"/>
      <c r="D20" s="167" t="s">
        <v>50</v>
      </c>
      <c r="E20" s="172"/>
      <c r="F20" s="167" t="s">
        <v>50</v>
      </c>
      <c r="G20" s="172"/>
      <c r="H20" s="167" t="s">
        <v>50</v>
      </c>
      <c r="I20" s="172"/>
      <c r="J20" s="167" t="s">
        <v>50</v>
      </c>
      <c r="K20" s="172"/>
      <c r="L20" s="167" t="s">
        <v>106</v>
      </c>
      <c r="M20" s="168"/>
    </row>
    <row r="21" spans="2:13" s="10" customFormat="1" ht="21">
      <c r="B21" s="8"/>
      <c r="C21" s="170"/>
      <c r="D21" s="11" t="s">
        <v>50</v>
      </c>
      <c r="E21" s="12">
        <v>100</v>
      </c>
      <c r="F21" s="11" t="s">
        <v>50</v>
      </c>
      <c r="G21" s="12">
        <v>100</v>
      </c>
      <c r="H21" s="11" t="s">
        <v>50</v>
      </c>
      <c r="I21" s="12">
        <v>100</v>
      </c>
      <c r="J21" s="11" t="s">
        <v>50</v>
      </c>
      <c r="K21" s="14">
        <v>100</v>
      </c>
      <c r="L21" s="11" t="s">
        <v>107</v>
      </c>
      <c r="M21" s="15">
        <v>90</v>
      </c>
    </row>
    <row r="22" spans="2:13" s="10" customFormat="1" ht="21">
      <c r="B22" s="8"/>
      <c r="C22" s="170"/>
      <c r="D22" s="11" t="s">
        <v>47</v>
      </c>
      <c r="E22" s="12">
        <v>2.5499999999999998</v>
      </c>
      <c r="F22" s="11" t="s">
        <v>47</v>
      </c>
      <c r="G22" s="12">
        <v>2.5499999999999998</v>
      </c>
      <c r="H22" s="11" t="s">
        <v>47</v>
      </c>
      <c r="I22" s="12">
        <v>2.5499999999999998</v>
      </c>
      <c r="J22" s="11" t="s">
        <v>47</v>
      </c>
      <c r="K22" s="14">
        <v>2.5499999999999998</v>
      </c>
      <c r="L22" s="11" t="s">
        <v>108</v>
      </c>
      <c r="M22" s="15">
        <v>8.5</v>
      </c>
    </row>
    <row r="23" spans="2:13" s="10" customFormat="1" ht="21">
      <c r="B23" s="8"/>
      <c r="C23" s="170"/>
      <c r="D23" s="11" t="s">
        <v>28</v>
      </c>
      <c r="E23" s="12">
        <v>0.4</v>
      </c>
      <c r="F23" s="11" t="s">
        <v>28</v>
      </c>
      <c r="G23" s="12">
        <v>0.4</v>
      </c>
      <c r="H23" s="11" t="s">
        <v>28</v>
      </c>
      <c r="I23" s="12">
        <v>0.4</v>
      </c>
      <c r="J23" s="11" t="s">
        <v>28</v>
      </c>
      <c r="K23" s="14">
        <v>0.4</v>
      </c>
      <c r="L23" s="11" t="s">
        <v>22</v>
      </c>
      <c r="M23" s="15">
        <v>6.5</v>
      </c>
    </row>
    <row r="24" spans="2:13" s="10" customFormat="1" ht="21">
      <c r="B24" s="8"/>
      <c r="C24" s="171"/>
      <c r="D24" s="11"/>
      <c r="E24" s="13"/>
      <c r="F24" s="11"/>
      <c r="G24" s="13"/>
      <c r="H24" s="11"/>
      <c r="I24" s="13"/>
      <c r="J24" s="11"/>
      <c r="K24" s="16"/>
      <c r="L24" s="11" t="s">
        <v>53</v>
      </c>
      <c r="M24" s="15">
        <v>5</v>
      </c>
    </row>
    <row r="25" spans="2:13" s="10" customFormat="1" ht="21">
      <c r="B25" s="8"/>
      <c r="C25" s="17"/>
      <c r="D25" s="11"/>
      <c r="E25" s="13"/>
      <c r="F25" s="11"/>
      <c r="G25" s="13"/>
      <c r="H25" s="11"/>
      <c r="I25" s="13"/>
      <c r="J25" s="11"/>
      <c r="K25" s="16"/>
      <c r="L25" s="11" t="s">
        <v>47</v>
      </c>
      <c r="M25" s="15">
        <v>3</v>
      </c>
    </row>
    <row r="26" spans="2:13" s="10" customFormat="1" ht="21">
      <c r="B26" s="8"/>
      <c r="C26" s="19"/>
      <c r="D26" s="11"/>
      <c r="E26" s="13"/>
      <c r="F26" s="11"/>
      <c r="G26" s="13"/>
      <c r="H26" s="11"/>
      <c r="I26" s="13"/>
      <c r="J26" s="11"/>
      <c r="K26" s="16"/>
      <c r="L26" s="11" t="s">
        <v>28</v>
      </c>
      <c r="M26" s="15">
        <v>0.4</v>
      </c>
    </row>
    <row r="27" spans="2:13" s="10" customFormat="1" ht="21">
      <c r="B27" s="8"/>
      <c r="C27" s="20"/>
      <c r="D27" s="11"/>
      <c r="E27" s="13"/>
      <c r="F27" s="11"/>
      <c r="G27" s="13"/>
      <c r="H27" s="11"/>
      <c r="I27" s="13"/>
      <c r="J27" s="11"/>
      <c r="K27" s="16"/>
      <c r="L27" s="11"/>
      <c r="M27" s="18"/>
    </row>
    <row r="28" spans="2:13" s="10" customFormat="1" ht="21">
      <c r="B28" s="21" t="s">
        <v>54</v>
      </c>
      <c r="C28" s="169"/>
      <c r="D28" s="167" t="s">
        <v>109</v>
      </c>
      <c r="E28" s="172"/>
      <c r="F28" s="167" t="s">
        <v>110</v>
      </c>
      <c r="G28" s="172"/>
      <c r="H28" s="167" t="s">
        <v>111</v>
      </c>
      <c r="I28" s="172"/>
      <c r="J28" s="167" t="s">
        <v>112</v>
      </c>
      <c r="K28" s="172"/>
      <c r="L28" s="167" t="s">
        <v>113</v>
      </c>
      <c r="M28" s="168"/>
    </row>
    <row r="29" spans="2:13" ht="21">
      <c r="B29" s="8"/>
      <c r="C29" s="170"/>
      <c r="D29" s="11" t="s">
        <v>64</v>
      </c>
      <c r="E29" s="12">
        <v>20</v>
      </c>
      <c r="F29" s="11" t="s">
        <v>15</v>
      </c>
      <c r="G29" s="12">
        <v>35</v>
      </c>
      <c r="H29" s="11" t="s">
        <v>114</v>
      </c>
      <c r="I29" s="12">
        <v>55</v>
      </c>
      <c r="J29" s="11" t="s">
        <v>62</v>
      </c>
      <c r="K29" s="14">
        <v>24.01</v>
      </c>
      <c r="L29" s="11" t="s">
        <v>115</v>
      </c>
      <c r="M29" s="15">
        <v>20</v>
      </c>
    </row>
    <row r="30" spans="2:13" ht="21">
      <c r="B30" s="8"/>
      <c r="C30" s="170"/>
      <c r="D30" s="11" t="s">
        <v>41</v>
      </c>
      <c r="E30" s="12">
        <v>10</v>
      </c>
      <c r="F30" s="11" t="s">
        <v>116</v>
      </c>
      <c r="G30" s="12">
        <v>10</v>
      </c>
      <c r="H30" s="11" t="s">
        <v>117</v>
      </c>
      <c r="I30" s="12">
        <v>12</v>
      </c>
      <c r="J30" s="11" t="s">
        <v>118</v>
      </c>
      <c r="K30" s="14">
        <v>24</v>
      </c>
      <c r="L30" s="11" t="s">
        <v>119</v>
      </c>
      <c r="M30" s="15">
        <v>19</v>
      </c>
    </row>
    <row r="31" spans="2:13" ht="21">
      <c r="B31" s="8"/>
      <c r="C31" s="170"/>
      <c r="D31" s="11" t="s">
        <v>47</v>
      </c>
      <c r="E31" s="12">
        <v>4</v>
      </c>
      <c r="F31" s="11" t="s">
        <v>92</v>
      </c>
      <c r="G31" s="12">
        <v>1</v>
      </c>
      <c r="H31" s="11" t="s">
        <v>49</v>
      </c>
      <c r="I31" s="12">
        <v>1.38</v>
      </c>
      <c r="J31" s="11" t="s">
        <v>39</v>
      </c>
      <c r="K31" s="14">
        <v>12</v>
      </c>
      <c r="L31" s="11"/>
      <c r="M31" s="18"/>
    </row>
    <row r="32" spans="2:13" ht="21">
      <c r="B32" s="8"/>
      <c r="C32" s="170"/>
      <c r="D32" s="11" t="s">
        <v>49</v>
      </c>
      <c r="E32" s="12">
        <v>3</v>
      </c>
      <c r="F32" s="11" t="s">
        <v>90</v>
      </c>
      <c r="G32" s="12">
        <v>0.5</v>
      </c>
      <c r="H32" s="11" t="s">
        <v>120</v>
      </c>
      <c r="I32" s="12">
        <v>0.3</v>
      </c>
      <c r="J32" s="11" t="s">
        <v>19</v>
      </c>
      <c r="K32" s="14">
        <v>10</v>
      </c>
      <c r="L32" s="11"/>
      <c r="M32" s="18"/>
    </row>
    <row r="33" spans="2:13" ht="21">
      <c r="B33" s="8"/>
      <c r="C33" s="170"/>
      <c r="D33" s="11"/>
      <c r="E33" s="13"/>
      <c r="F33" s="11"/>
      <c r="G33" s="13"/>
      <c r="H33" s="11"/>
      <c r="I33" s="13"/>
      <c r="J33" s="11" t="s">
        <v>47</v>
      </c>
      <c r="K33" s="14">
        <v>6</v>
      </c>
      <c r="L33" s="11"/>
      <c r="M33" s="18"/>
    </row>
    <row r="34" spans="2:13" ht="21">
      <c r="B34" s="8"/>
      <c r="C34" s="171"/>
      <c r="D34" s="11"/>
      <c r="E34" s="13"/>
      <c r="F34" s="11"/>
      <c r="G34" s="13"/>
      <c r="H34" s="11"/>
      <c r="I34" s="13"/>
      <c r="J34" s="11" t="s">
        <v>121</v>
      </c>
      <c r="K34" s="14">
        <v>0.8</v>
      </c>
      <c r="L34" s="11"/>
      <c r="M34" s="18"/>
    </row>
    <row r="35" spans="2:13" ht="21.75" thickBot="1">
      <c r="B35" s="23"/>
      <c r="C35" s="24"/>
      <c r="D35" s="25" t="s">
        <v>71</v>
      </c>
      <c r="E35" s="26"/>
      <c r="F35" s="25"/>
      <c r="G35" s="26"/>
      <c r="H35" s="25"/>
      <c r="I35" s="26"/>
      <c r="J35" s="25"/>
      <c r="K35" s="29"/>
      <c r="L35" s="25"/>
      <c r="M35" s="28"/>
    </row>
    <row r="36" spans="2:13">
      <c r="B36" s="1" t="s">
        <v>72</v>
      </c>
      <c r="C36" s="1"/>
      <c r="D36" s="1"/>
      <c r="E36" s="1"/>
      <c r="F36" s="1"/>
      <c r="G36" s="1"/>
      <c r="H36" s="1"/>
      <c r="I36" s="1"/>
      <c r="J36" s="173"/>
      <c r="K36" s="173"/>
      <c r="L36" s="173"/>
      <c r="M36" s="173"/>
    </row>
    <row r="37" spans="2:13" ht="21" customHeight="1"/>
    <row r="38" spans="2:13" ht="21" customHeight="1"/>
    <row r="39" spans="2:13" ht="21" customHeight="1"/>
    <row r="40" spans="2:13" ht="21" customHeight="1"/>
    <row r="44" spans="2:13" ht="21.75" customHeight="1"/>
  </sheetData>
  <mergeCells count="31">
    <mergeCell ref="H20:I20"/>
    <mergeCell ref="J20:K20"/>
    <mergeCell ref="J36:M36"/>
    <mergeCell ref="C28:C34"/>
    <mergeCell ref="D28:E28"/>
    <mergeCell ref="F28:G28"/>
    <mergeCell ref="H28:I28"/>
    <mergeCell ref="J28:K28"/>
    <mergeCell ref="L28:M28"/>
    <mergeCell ref="L20:M20"/>
    <mergeCell ref="C20:C24"/>
    <mergeCell ref="D20:E20"/>
    <mergeCell ref="F20:G20"/>
    <mergeCell ref="L4:M4"/>
    <mergeCell ref="C12:C16"/>
    <mergeCell ref="D12:E12"/>
    <mergeCell ref="F12:G12"/>
    <mergeCell ref="H12:I12"/>
    <mergeCell ref="J12:K12"/>
    <mergeCell ref="L12:M12"/>
    <mergeCell ref="C4:C8"/>
    <mergeCell ref="D4:E4"/>
    <mergeCell ref="F4:G4"/>
    <mergeCell ref="H4:I4"/>
    <mergeCell ref="J4:K4"/>
    <mergeCell ref="B1:M1"/>
    <mergeCell ref="D3:E3"/>
    <mergeCell ref="F3:G3"/>
    <mergeCell ref="H3:I3"/>
    <mergeCell ref="J3:K3"/>
    <mergeCell ref="L3:M3"/>
  </mergeCells>
  <phoneticPr fontId="3" type="noConversion"/>
  <printOptions horizontalCentered="1"/>
  <pageMargins left="0.59055118110236227" right="0.59055118110236227" top="0.51181102362204722" bottom="0.51181102362204722" header="0.47244094488188981" footer="0.47244094488188981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4"/>
  <sheetViews>
    <sheetView workbookViewId="0">
      <selection activeCell="I14" sqref="I14"/>
    </sheetView>
  </sheetViews>
  <sheetFormatPr defaultRowHeight="16.5"/>
  <cols>
    <col min="1" max="1" width="0.75" style="22" customWidth="1"/>
    <col min="2" max="2" width="7" style="22" customWidth="1"/>
    <col min="3" max="3" width="4.625" style="22" hidden="1" customWidth="1"/>
    <col min="4" max="13" width="9.625" style="22" customWidth="1"/>
    <col min="14" max="16384" width="9" style="22"/>
  </cols>
  <sheetData>
    <row r="1" spans="2:13" s="1" customFormat="1" ht="32.25">
      <c r="B1" s="163" t="str">
        <f>第一週!B1</f>
        <v>110年壯圍國中菜單內容明細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</row>
    <row r="2" spans="2:13" s="1" customFormat="1" ht="20.25" customHeight="1" thickBot="1">
      <c r="B2" s="2" t="s">
        <v>0</v>
      </c>
      <c r="C2" s="2"/>
      <c r="D2" s="3"/>
      <c r="E2" s="3"/>
      <c r="F2" s="3"/>
      <c r="G2" s="3"/>
      <c r="H2" s="3"/>
      <c r="I2" s="3"/>
      <c r="M2" s="4" t="s">
        <v>1</v>
      </c>
    </row>
    <row r="3" spans="2:13" s="7" customFormat="1" ht="24" customHeight="1">
      <c r="B3" s="5"/>
      <c r="C3" s="6" t="s">
        <v>122</v>
      </c>
      <c r="D3" s="164" t="s">
        <v>123</v>
      </c>
      <c r="E3" s="165"/>
      <c r="F3" s="164" t="s">
        <v>124</v>
      </c>
      <c r="G3" s="165"/>
      <c r="H3" s="164" t="s">
        <v>125</v>
      </c>
      <c r="I3" s="165"/>
      <c r="J3" s="164" t="s">
        <v>126</v>
      </c>
      <c r="K3" s="165"/>
      <c r="L3" s="164" t="s">
        <v>127</v>
      </c>
      <c r="M3" s="166"/>
    </row>
    <row r="4" spans="2:13" s="10" customFormat="1" ht="19.5" customHeight="1">
      <c r="B4" s="9" t="s">
        <v>78</v>
      </c>
      <c r="C4" s="169"/>
      <c r="D4" s="167" t="s">
        <v>128</v>
      </c>
      <c r="E4" s="172"/>
      <c r="F4" s="167" t="s">
        <v>129</v>
      </c>
      <c r="G4" s="172"/>
      <c r="H4" s="167" t="s">
        <v>130</v>
      </c>
      <c r="I4" s="172"/>
      <c r="J4" s="167"/>
      <c r="K4" s="172"/>
      <c r="L4" s="167"/>
      <c r="M4" s="168"/>
    </row>
    <row r="5" spans="2:13" s="10" customFormat="1" ht="19.5" customHeight="1">
      <c r="B5" s="8"/>
      <c r="C5" s="170"/>
      <c r="D5" s="11" t="s">
        <v>15</v>
      </c>
      <c r="E5" s="12">
        <v>80</v>
      </c>
      <c r="F5" s="11" t="s">
        <v>131</v>
      </c>
      <c r="G5" s="12">
        <v>78</v>
      </c>
      <c r="H5" s="11" t="s">
        <v>156</v>
      </c>
      <c r="I5" s="13" t="s">
        <v>132</v>
      </c>
      <c r="J5" s="11"/>
      <c r="K5" s="16"/>
      <c r="L5" s="11"/>
      <c r="M5" s="18"/>
    </row>
    <row r="6" spans="2:13" s="10" customFormat="1" ht="19.5" customHeight="1">
      <c r="B6" s="8"/>
      <c r="C6" s="170"/>
      <c r="D6" s="11" t="s">
        <v>133</v>
      </c>
      <c r="E6" s="12">
        <v>0.56000000000000005</v>
      </c>
      <c r="F6" s="11" t="s">
        <v>134</v>
      </c>
      <c r="G6" s="12">
        <v>20</v>
      </c>
      <c r="H6" s="11" t="s">
        <v>157</v>
      </c>
      <c r="I6" s="13" t="s">
        <v>135</v>
      </c>
      <c r="J6" s="11"/>
      <c r="K6" s="16"/>
      <c r="L6" s="11"/>
      <c r="M6" s="18"/>
    </row>
    <row r="7" spans="2:13" s="10" customFormat="1" ht="19.5" customHeight="1">
      <c r="B7" s="8"/>
      <c r="C7" s="170"/>
      <c r="D7" s="11" t="s">
        <v>23</v>
      </c>
      <c r="E7" s="12">
        <v>0.56000000000000005</v>
      </c>
      <c r="F7" s="11" t="s">
        <v>47</v>
      </c>
      <c r="G7" s="12">
        <v>5</v>
      </c>
      <c r="H7" s="11" t="s">
        <v>158</v>
      </c>
      <c r="I7" s="13"/>
      <c r="J7" s="11"/>
      <c r="K7" s="16"/>
      <c r="L7" s="11"/>
      <c r="M7" s="18"/>
    </row>
    <row r="8" spans="2:13" s="10" customFormat="1" ht="19.5" customHeight="1">
      <c r="B8" s="8"/>
      <c r="C8" s="170"/>
      <c r="D8" s="11"/>
      <c r="E8" s="13"/>
      <c r="F8" s="11" t="s">
        <v>136</v>
      </c>
      <c r="G8" s="12">
        <v>2</v>
      </c>
      <c r="H8" s="11" t="s">
        <v>159</v>
      </c>
      <c r="I8" s="13"/>
      <c r="J8" s="11"/>
      <c r="K8" s="16"/>
      <c r="L8" s="11"/>
      <c r="M8" s="18"/>
    </row>
    <row r="9" spans="2:13" s="10" customFormat="1" ht="21">
      <c r="B9" s="8"/>
      <c r="C9" s="17"/>
      <c r="D9" s="11"/>
      <c r="E9" s="13"/>
      <c r="F9" s="11" t="s">
        <v>28</v>
      </c>
      <c r="G9" s="12">
        <v>0.4</v>
      </c>
      <c r="H9" s="11" t="s">
        <v>160</v>
      </c>
      <c r="I9" s="13"/>
      <c r="J9" s="11"/>
      <c r="K9" s="16"/>
      <c r="L9" s="11"/>
      <c r="M9" s="18"/>
    </row>
    <row r="10" spans="2:13" s="10" customFormat="1" ht="21">
      <c r="B10" s="8"/>
      <c r="C10" s="19"/>
      <c r="D10" s="11"/>
      <c r="E10" s="13"/>
      <c r="F10" s="11"/>
      <c r="G10" s="13"/>
      <c r="H10" s="11" t="s">
        <v>161</v>
      </c>
      <c r="I10" s="13"/>
      <c r="J10" s="11"/>
      <c r="K10" s="16"/>
      <c r="L10" s="11"/>
      <c r="M10" s="18"/>
    </row>
    <row r="11" spans="2:13" s="10" customFormat="1" ht="21">
      <c r="B11" s="8"/>
      <c r="C11" s="20"/>
      <c r="D11" s="11"/>
      <c r="E11" s="13"/>
      <c r="F11" s="11"/>
      <c r="G11" s="13"/>
      <c r="H11" s="11" t="s">
        <v>162</v>
      </c>
      <c r="I11" s="13"/>
      <c r="J11" s="11"/>
      <c r="K11" s="16"/>
      <c r="L11" s="11"/>
      <c r="M11" s="18"/>
    </row>
    <row r="12" spans="2:13" s="10" customFormat="1" ht="21">
      <c r="B12" s="9" t="s">
        <v>137</v>
      </c>
      <c r="C12" s="169"/>
      <c r="D12" s="167" t="s">
        <v>138</v>
      </c>
      <c r="E12" s="172"/>
      <c r="F12" s="167" t="s">
        <v>139</v>
      </c>
      <c r="G12" s="172"/>
      <c r="H12" s="167" t="s">
        <v>140</v>
      </c>
      <c r="I12" s="172"/>
      <c r="J12" s="167"/>
      <c r="K12" s="172"/>
      <c r="L12" s="167"/>
      <c r="M12" s="168"/>
    </row>
    <row r="13" spans="2:13" s="10" customFormat="1" ht="21">
      <c r="B13" s="8"/>
      <c r="C13" s="170"/>
      <c r="D13" s="11" t="s">
        <v>52</v>
      </c>
      <c r="E13" s="12">
        <v>63</v>
      </c>
      <c r="F13" s="11" t="s">
        <v>141</v>
      </c>
      <c r="G13" s="12">
        <v>55</v>
      </c>
      <c r="H13" s="11" t="s">
        <v>142</v>
      </c>
      <c r="I13" s="12">
        <v>40</v>
      </c>
      <c r="J13" s="11"/>
      <c r="K13" s="16"/>
      <c r="L13" s="11"/>
      <c r="M13" s="18"/>
    </row>
    <row r="14" spans="2:13" s="10" customFormat="1" ht="21">
      <c r="B14" s="8"/>
      <c r="C14" s="170"/>
      <c r="D14" s="11" t="s">
        <v>143</v>
      </c>
      <c r="E14" s="12">
        <v>23</v>
      </c>
      <c r="F14" s="11" t="s">
        <v>19</v>
      </c>
      <c r="G14" s="12">
        <v>10</v>
      </c>
      <c r="H14" s="11" t="s">
        <v>102</v>
      </c>
      <c r="I14" s="12">
        <v>20</v>
      </c>
      <c r="J14" s="11"/>
      <c r="K14" s="16"/>
      <c r="L14" s="11"/>
      <c r="M14" s="18"/>
    </row>
    <row r="15" spans="2:13" s="10" customFormat="1" ht="21">
      <c r="B15" s="8"/>
      <c r="C15" s="170"/>
      <c r="D15" s="11" t="s">
        <v>47</v>
      </c>
      <c r="E15" s="12">
        <v>4.5</v>
      </c>
      <c r="F15" s="11" t="s">
        <v>20</v>
      </c>
      <c r="G15" s="12">
        <v>10</v>
      </c>
      <c r="H15" s="11" t="s">
        <v>144</v>
      </c>
      <c r="I15" s="12">
        <v>15</v>
      </c>
      <c r="J15" s="11"/>
      <c r="K15" s="16"/>
      <c r="L15" s="11"/>
      <c r="M15" s="18"/>
    </row>
    <row r="16" spans="2:13" s="10" customFormat="1" ht="21">
      <c r="B16" s="8"/>
      <c r="C16" s="171"/>
      <c r="D16" s="11" t="s">
        <v>28</v>
      </c>
      <c r="E16" s="12">
        <v>0.45</v>
      </c>
      <c r="F16" s="11" t="s">
        <v>47</v>
      </c>
      <c r="G16" s="12">
        <v>8</v>
      </c>
      <c r="H16" s="11" t="s">
        <v>47</v>
      </c>
      <c r="I16" s="12">
        <v>5</v>
      </c>
      <c r="J16" s="11"/>
      <c r="K16" s="16"/>
      <c r="L16" s="11"/>
      <c r="M16" s="18"/>
    </row>
    <row r="17" spans="2:13" s="10" customFormat="1" ht="21">
      <c r="B17" s="8"/>
      <c r="C17" s="17"/>
      <c r="D17" s="11"/>
      <c r="E17" s="13"/>
      <c r="F17" s="11" t="s">
        <v>87</v>
      </c>
      <c r="G17" s="12">
        <v>3</v>
      </c>
      <c r="H17" s="11" t="s">
        <v>28</v>
      </c>
      <c r="I17" s="12">
        <v>0.6</v>
      </c>
      <c r="J17" s="11"/>
      <c r="K17" s="16"/>
      <c r="L17" s="11"/>
      <c r="M17" s="18"/>
    </row>
    <row r="18" spans="2:13" s="10" customFormat="1" ht="21">
      <c r="B18" s="8"/>
      <c r="C18" s="19"/>
      <c r="D18" s="11"/>
      <c r="E18" s="13"/>
      <c r="F18" s="11" t="s">
        <v>28</v>
      </c>
      <c r="G18" s="12">
        <v>0.5</v>
      </c>
      <c r="H18" s="11"/>
      <c r="I18" s="13"/>
      <c r="J18" s="11"/>
      <c r="K18" s="16"/>
      <c r="L18" s="11"/>
      <c r="M18" s="18"/>
    </row>
    <row r="19" spans="2:13" s="10" customFormat="1" ht="21">
      <c r="B19" s="8"/>
      <c r="C19" s="20"/>
      <c r="D19" s="11"/>
      <c r="E19" s="13"/>
      <c r="F19" s="11" t="s">
        <v>145</v>
      </c>
      <c r="G19" s="12">
        <v>0.05</v>
      </c>
      <c r="H19" s="11"/>
      <c r="I19" s="13"/>
      <c r="J19" s="11"/>
      <c r="K19" s="16"/>
      <c r="L19" s="11"/>
      <c r="M19" s="18"/>
    </row>
    <row r="20" spans="2:13" s="10" customFormat="1" ht="21">
      <c r="B20" s="9" t="s">
        <v>137</v>
      </c>
      <c r="C20" s="169"/>
      <c r="D20" s="167" t="s">
        <v>50</v>
      </c>
      <c r="E20" s="172"/>
      <c r="F20" s="167" t="s">
        <v>50</v>
      </c>
      <c r="G20" s="172"/>
      <c r="H20" s="167" t="s">
        <v>50</v>
      </c>
      <c r="I20" s="172"/>
      <c r="J20" s="167"/>
      <c r="K20" s="172"/>
      <c r="L20" s="167"/>
      <c r="M20" s="168"/>
    </row>
    <row r="21" spans="2:13" s="10" customFormat="1" ht="21">
      <c r="B21" s="8"/>
      <c r="C21" s="170"/>
      <c r="D21" s="11" t="s">
        <v>50</v>
      </c>
      <c r="E21" s="12">
        <v>100</v>
      </c>
      <c r="F21" s="11" t="s">
        <v>50</v>
      </c>
      <c r="G21" s="12">
        <v>100</v>
      </c>
      <c r="H21" s="11" t="s">
        <v>50</v>
      </c>
      <c r="I21" s="12">
        <v>100</v>
      </c>
      <c r="J21" s="11"/>
      <c r="K21" s="16"/>
      <c r="L21" s="11"/>
      <c r="M21" s="18"/>
    </row>
    <row r="22" spans="2:13" s="10" customFormat="1" ht="21">
      <c r="B22" s="8"/>
      <c r="C22" s="170"/>
      <c r="D22" s="11" t="s">
        <v>47</v>
      </c>
      <c r="E22" s="12">
        <v>2.5499999999999998</v>
      </c>
      <c r="F22" s="11" t="s">
        <v>47</v>
      </c>
      <c r="G22" s="12">
        <v>2.5499999999999998</v>
      </c>
      <c r="H22" s="11" t="s">
        <v>47</v>
      </c>
      <c r="I22" s="12">
        <v>2.5499999999999998</v>
      </c>
      <c r="J22" s="11"/>
      <c r="K22" s="16"/>
      <c r="L22" s="11"/>
      <c r="M22" s="18"/>
    </row>
    <row r="23" spans="2:13" s="10" customFormat="1" ht="21">
      <c r="B23" s="8"/>
      <c r="C23" s="170"/>
      <c r="D23" s="11" t="s">
        <v>28</v>
      </c>
      <c r="E23" s="12">
        <v>0.4</v>
      </c>
      <c r="F23" s="11" t="s">
        <v>28</v>
      </c>
      <c r="G23" s="12">
        <v>0.4</v>
      </c>
      <c r="H23" s="11" t="s">
        <v>28</v>
      </c>
      <c r="I23" s="12">
        <v>0.4</v>
      </c>
      <c r="J23" s="11"/>
      <c r="K23" s="16"/>
      <c r="L23" s="11"/>
      <c r="M23" s="18"/>
    </row>
    <row r="24" spans="2:13" s="10" customFormat="1" ht="21">
      <c r="B24" s="8"/>
      <c r="C24" s="171"/>
      <c r="D24" s="11"/>
      <c r="E24" s="13"/>
      <c r="F24" s="11"/>
      <c r="G24" s="13"/>
      <c r="H24" s="11"/>
      <c r="I24" s="13"/>
      <c r="J24" s="11"/>
      <c r="K24" s="16"/>
      <c r="L24" s="11"/>
      <c r="M24" s="18"/>
    </row>
    <row r="25" spans="2:13" s="10" customFormat="1" ht="21">
      <c r="B25" s="8"/>
      <c r="C25" s="17"/>
      <c r="D25" s="11"/>
      <c r="E25" s="13"/>
      <c r="F25" s="11"/>
      <c r="G25" s="13"/>
      <c r="H25" s="11"/>
      <c r="I25" s="13"/>
      <c r="J25" s="11"/>
      <c r="K25" s="16"/>
      <c r="L25" s="11"/>
      <c r="M25" s="18"/>
    </row>
    <row r="26" spans="2:13" s="10" customFormat="1" ht="21">
      <c r="B26" s="8"/>
      <c r="C26" s="19"/>
      <c r="D26" s="11"/>
      <c r="E26" s="13"/>
      <c r="F26" s="11"/>
      <c r="G26" s="13"/>
      <c r="H26" s="11"/>
      <c r="I26" s="13"/>
      <c r="J26" s="11"/>
      <c r="K26" s="16"/>
      <c r="L26" s="11"/>
      <c r="M26" s="18"/>
    </row>
    <row r="27" spans="2:13" s="10" customFormat="1" ht="21">
      <c r="B27" s="8"/>
      <c r="C27" s="20"/>
      <c r="D27" s="11"/>
      <c r="E27" s="13"/>
      <c r="F27" s="11"/>
      <c r="G27" s="13"/>
      <c r="H27" s="11"/>
      <c r="I27" s="13"/>
      <c r="J27" s="11"/>
      <c r="K27" s="16"/>
      <c r="L27" s="11"/>
      <c r="M27" s="18"/>
    </row>
    <row r="28" spans="2:13" s="10" customFormat="1" ht="21">
      <c r="B28" s="21" t="s">
        <v>146</v>
      </c>
      <c r="C28" s="169"/>
      <c r="D28" s="167" t="s">
        <v>147</v>
      </c>
      <c r="E28" s="172"/>
      <c r="F28" s="167" t="s">
        <v>148</v>
      </c>
      <c r="G28" s="172"/>
      <c r="H28" s="167" t="s">
        <v>149</v>
      </c>
      <c r="I28" s="172"/>
      <c r="J28" s="167"/>
      <c r="K28" s="172"/>
      <c r="L28" s="167"/>
      <c r="M28" s="168"/>
    </row>
    <row r="29" spans="2:13" ht="21">
      <c r="B29" s="8"/>
      <c r="C29" s="170"/>
      <c r="D29" s="11" t="s">
        <v>150</v>
      </c>
      <c r="E29" s="12">
        <v>68</v>
      </c>
      <c r="F29" s="11" t="s">
        <v>151</v>
      </c>
      <c r="G29" s="12">
        <v>60</v>
      </c>
      <c r="H29" s="11" t="s">
        <v>152</v>
      </c>
      <c r="I29" s="12">
        <v>83</v>
      </c>
      <c r="J29" s="11"/>
      <c r="K29" s="16"/>
      <c r="L29" s="11"/>
      <c r="M29" s="18"/>
    </row>
    <row r="30" spans="2:13" ht="21">
      <c r="B30" s="8"/>
      <c r="C30" s="170"/>
      <c r="D30" s="11" t="s">
        <v>153</v>
      </c>
      <c r="E30" s="12">
        <v>12</v>
      </c>
      <c r="F30" s="11" t="s">
        <v>154</v>
      </c>
      <c r="G30" s="12">
        <v>10</v>
      </c>
      <c r="H30" s="11" t="s">
        <v>133</v>
      </c>
      <c r="I30" s="12">
        <v>1</v>
      </c>
      <c r="J30" s="11"/>
      <c r="K30" s="16"/>
      <c r="L30" s="11"/>
      <c r="M30" s="18"/>
    </row>
    <row r="31" spans="2:13" ht="21">
      <c r="B31" s="8"/>
      <c r="C31" s="170"/>
      <c r="D31" s="11"/>
      <c r="E31" s="13"/>
      <c r="F31" s="11" t="s">
        <v>49</v>
      </c>
      <c r="G31" s="12">
        <v>1.5</v>
      </c>
      <c r="H31" s="11"/>
      <c r="I31" s="13"/>
      <c r="J31" s="11"/>
      <c r="K31" s="16"/>
      <c r="L31" s="11"/>
      <c r="M31" s="18"/>
    </row>
    <row r="32" spans="2:13" ht="21">
      <c r="B32" s="8"/>
      <c r="C32" s="170"/>
      <c r="D32" s="11"/>
      <c r="E32" s="13"/>
      <c r="F32" s="11" t="s">
        <v>70</v>
      </c>
      <c r="G32" s="12">
        <v>0.18</v>
      </c>
      <c r="H32" s="11"/>
      <c r="I32" s="13"/>
      <c r="J32" s="11"/>
      <c r="K32" s="16"/>
      <c r="L32" s="11"/>
      <c r="M32" s="18"/>
    </row>
    <row r="33" spans="2:13" ht="21">
      <c r="B33" s="8"/>
      <c r="C33" s="170"/>
      <c r="D33" s="11"/>
      <c r="E33" s="13"/>
      <c r="F33" s="11"/>
      <c r="G33" s="13"/>
      <c r="H33" s="11"/>
      <c r="I33" s="13"/>
      <c r="J33" s="11"/>
      <c r="K33" s="16"/>
      <c r="L33" s="11"/>
      <c r="M33" s="18"/>
    </row>
    <row r="34" spans="2:13" ht="21">
      <c r="B34" s="8"/>
      <c r="C34" s="171"/>
      <c r="D34" s="11"/>
      <c r="E34" s="13"/>
      <c r="F34" s="11"/>
      <c r="G34" s="13"/>
      <c r="H34" s="11"/>
      <c r="I34" s="13"/>
      <c r="J34" s="11"/>
      <c r="K34" s="16"/>
      <c r="L34" s="11"/>
      <c r="M34" s="18"/>
    </row>
    <row r="35" spans="2:13" ht="21.75" thickBot="1">
      <c r="B35" s="23"/>
      <c r="C35" s="24"/>
      <c r="D35" s="25" t="s">
        <v>155</v>
      </c>
      <c r="E35" s="26"/>
      <c r="F35" s="25"/>
      <c r="G35" s="26"/>
      <c r="H35" s="25"/>
      <c r="I35" s="26"/>
      <c r="J35" s="25"/>
      <c r="K35" s="27"/>
      <c r="L35" s="25"/>
      <c r="M35" s="28"/>
    </row>
    <row r="36" spans="2:13">
      <c r="B36" s="1" t="s">
        <v>72</v>
      </c>
      <c r="C36" s="1"/>
      <c r="D36" s="1"/>
      <c r="E36" s="1"/>
      <c r="F36" s="1"/>
      <c r="G36" s="1"/>
      <c r="H36" s="1"/>
      <c r="I36" s="1"/>
      <c r="J36" s="173"/>
      <c r="K36" s="173"/>
      <c r="L36" s="173"/>
      <c r="M36" s="173"/>
    </row>
    <row r="37" spans="2:13" ht="21" customHeight="1"/>
    <row r="38" spans="2:13" ht="21" customHeight="1"/>
    <row r="39" spans="2:13" ht="21" customHeight="1"/>
    <row r="40" spans="2:13" ht="21" customHeight="1"/>
    <row r="44" spans="2:13" ht="21.75" customHeight="1"/>
  </sheetData>
  <mergeCells count="31">
    <mergeCell ref="H20:I20"/>
    <mergeCell ref="J20:K20"/>
    <mergeCell ref="J36:M36"/>
    <mergeCell ref="C28:C34"/>
    <mergeCell ref="D28:E28"/>
    <mergeCell ref="F28:G28"/>
    <mergeCell ref="H28:I28"/>
    <mergeCell ref="J28:K28"/>
    <mergeCell ref="L28:M28"/>
    <mergeCell ref="L20:M20"/>
    <mergeCell ref="C20:C24"/>
    <mergeCell ref="D20:E20"/>
    <mergeCell ref="F20:G20"/>
    <mergeCell ref="L4:M4"/>
    <mergeCell ref="C12:C16"/>
    <mergeCell ref="D12:E12"/>
    <mergeCell ref="F12:G12"/>
    <mergeCell ref="H12:I12"/>
    <mergeCell ref="J12:K12"/>
    <mergeCell ref="L12:M12"/>
    <mergeCell ref="C4:C8"/>
    <mergeCell ref="D4:E4"/>
    <mergeCell ref="F4:G4"/>
    <mergeCell ref="H4:I4"/>
    <mergeCell ref="J4:K4"/>
    <mergeCell ref="B1:M1"/>
    <mergeCell ref="D3:E3"/>
    <mergeCell ref="F3:G3"/>
    <mergeCell ref="H3:I3"/>
    <mergeCell ref="J3:K3"/>
    <mergeCell ref="L3:M3"/>
  </mergeCells>
  <phoneticPr fontId="3" type="noConversion"/>
  <printOptions horizontalCentered="1"/>
  <pageMargins left="0.59055118110236227" right="0.59055118110236227" top="0.51181102362204722" bottom="0.51181102362204722" header="0.47244094488188981" footer="0.47244094488188981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2</vt:i4>
      </vt:variant>
    </vt:vector>
  </HeadingPairs>
  <TitlesOfParts>
    <vt:vector size="7" baseType="lpstr">
      <vt:lpstr>葷食(國中) </vt:lpstr>
      <vt:lpstr>素食(國中)</vt:lpstr>
      <vt:lpstr>第一週</vt:lpstr>
      <vt:lpstr>第二週</vt:lpstr>
      <vt:lpstr>第三週</vt:lpstr>
      <vt:lpstr>'素食(國中)'!Print_Area</vt:lpstr>
      <vt:lpstr>'葷食(國中)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wu</cp:lastModifiedBy>
  <cp:lastPrinted>2020-12-21T07:11:12Z</cp:lastPrinted>
  <dcterms:created xsi:type="dcterms:W3CDTF">2020-12-18T06:48:04Z</dcterms:created>
  <dcterms:modified xsi:type="dcterms:W3CDTF">2020-12-24T02:03:37Z</dcterms:modified>
</cp:coreProperties>
</file>