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27975" windowHeight="11820" activeTab="1"/>
  </bookViews>
  <sheets>
    <sheet name="壯中葷食" sheetId="1" r:id="rId1"/>
    <sheet name="壯中素食" sheetId="2" r:id="rId2"/>
  </sheets>
  <definedNames>
    <definedName name="_xlnm.Print_Area" localSheetId="1">壯中素食!$A$2:$Q$41</definedName>
    <definedName name="_xlnm.Print_Area" localSheetId="0">壯中葷食!$A$2:$P$41</definedName>
  </definedNames>
  <calcPr calcId="145621"/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A27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</calcChain>
</file>

<file path=xl/sharedStrings.xml><?xml version="1.0" encoding="utf-8"?>
<sst xmlns="http://schemas.openxmlformats.org/spreadsheetml/2006/main" count="373" uniqueCount="203">
  <si>
    <t>資料來源:健談havemary.com</t>
    <phoneticPr fontId="2" type="noConversion"/>
  </si>
  <si>
    <t>～知識小學堂～ 預防夏季熱傷害</t>
    <phoneticPr fontId="2" type="noConversion"/>
  </si>
  <si>
    <t>水果</t>
    <phoneticPr fontId="2" type="noConversion"/>
  </si>
  <si>
    <t>肉包</t>
  </si>
  <si>
    <t>青菜</t>
  </si>
  <si>
    <t>蔥油雞</t>
  </si>
  <si>
    <t>什錦鹹粥</t>
    <phoneticPr fontId="2" type="noConversion"/>
  </si>
  <si>
    <t>特餐</t>
  </si>
  <si>
    <t>三</t>
  </si>
  <si>
    <t>酸辣湯</t>
    <phoneticPr fontId="2" type="noConversion"/>
  </si>
  <si>
    <t>青菜</t>
    <phoneticPr fontId="2" type="noConversion"/>
  </si>
  <si>
    <t>咖哩魚蛋</t>
    <phoneticPr fontId="2" type="noConversion"/>
  </si>
  <si>
    <t>蒜香蒸魚</t>
    <phoneticPr fontId="2" type="noConversion"/>
  </si>
  <si>
    <t>糙米飯</t>
  </si>
  <si>
    <t>二</t>
  </si>
  <si>
    <t>肉骨茶湯</t>
    <phoneticPr fontId="2" type="noConversion"/>
  </si>
  <si>
    <t>炸雙味</t>
    <phoneticPr fontId="2" type="noConversion"/>
  </si>
  <si>
    <t>宮保雞丁</t>
    <phoneticPr fontId="2" type="noConversion"/>
  </si>
  <si>
    <t>白飯</t>
  </si>
  <si>
    <t>一</t>
  </si>
  <si>
    <t>優酪乳</t>
    <phoneticPr fontId="2" type="noConversion"/>
  </si>
  <si>
    <t>海芽蛋花湯</t>
    <phoneticPr fontId="2" type="noConversion"/>
  </si>
  <si>
    <t>玉菜干片</t>
    <phoneticPr fontId="2" type="noConversion"/>
  </si>
  <si>
    <t>古早味肉燥</t>
    <phoneticPr fontId="2" type="noConversion"/>
  </si>
  <si>
    <t>六</t>
    <phoneticPr fontId="2" type="noConversion"/>
  </si>
  <si>
    <t>鮮奶</t>
    <phoneticPr fontId="2" type="noConversion"/>
  </si>
  <si>
    <t>紅豆粉圓湯</t>
    <phoneticPr fontId="2" type="noConversion"/>
  </si>
  <si>
    <t>什錦鮮蔬</t>
    <phoneticPr fontId="2" type="noConversion"/>
  </si>
  <si>
    <t>雙色炒蛋</t>
    <phoneticPr fontId="2" type="noConversion"/>
  </si>
  <si>
    <t>蘿蔔燒油腐</t>
    <phoneticPr fontId="2" type="noConversion"/>
  </si>
  <si>
    <t>五</t>
  </si>
  <si>
    <t>蔬菜寬粉湯</t>
    <phoneticPr fontId="2" type="noConversion"/>
  </si>
  <si>
    <t>菇菇三色蔬</t>
    <phoneticPr fontId="2" type="noConversion"/>
  </si>
  <si>
    <t>沙茶肉片</t>
    <phoneticPr fontId="2" type="noConversion"/>
  </si>
  <si>
    <t>紫米飯</t>
  </si>
  <si>
    <t>四</t>
  </si>
  <si>
    <t>大醬湯</t>
    <phoneticPr fontId="2" type="noConversion"/>
  </si>
  <si>
    <t>海鮮排</t>
    <phoneticPr fontId="2" type="noConversion"/>
  </si>
  <si>
    <t>干丁炸醬麵</t>
    <phoneticPr fontId="2" type="noConversion"/>
  </si>
  <si>
    <t>玉米大骨湯</t>
    <phoneticPr fontId="2" type="noConversion"/>
  </si>
  <si>
    <t>壽喜燒</t>
    <phoneticPr fontId="2" type="noConversion"/>
  </si>
  <si>
    <t>三杯雞</t>
    <phoneticPr fontId="2" type="noConversion"/>
  </si>
  <si>
    <t>美味鮮菇湯</t>
    <phoneticPr fontId="2" type="noConversion"/>
  </si>
  <si>
    <t>芹香海根</t>
    <phoneticPr fontId="2" type="noConversion"/>
  </si>
  <si>
    <t>糖醋排骨</t>
    <phoneticPr fontId="2" type="noConversion"/>
  </si>
  <si>
    <t>椰香西米露</t>
    <phoneticPr fontId="2" type="noConversion"/>
  </si>
  <si>
    <t>雲耳高麗菜</t>
    <phoneticPr fontId="2" type="noConversion"/>
  </si>
  <si>
    <t>香菇蒸蛋</t>
    <phoneticPr fontId="2" type="noConversion"/>
  </si>
  <si>
    <t>東坡豆腐</t>
    <phoneticPr fontId="2" type="noConversion"/>
  </si>
  <si>
    <t>黃瓜排骨湯</t>
    <phoneticPr fontId="2" type="noConversion"/>
  </si>
  <si>
    <t>銀芽干片</t>
    <phoneticPr fontId="2" type="noConversion"/>
  </si>
  <si>
    <t>鹽酥雞</t>
    <phoneticPr fontId="2" type="noConversion"/>
  </si>
  <si>
    <t>五穀飯</t>
  </si>
  <si>
    <t>豆沙包</t>
    <phoneticPr fontId="2" type="noConversion"/>
  </si>
  <si>
    <t>海結燒肉</t>
    <phoneticPr fontId="2" type="noConversion"/>
  </si>
  <si>
    <t>蒜味米粉羹</t>
    <phoneticPr fontId="2" type="noConversion"/>
  </si>
  <si>
    <t>赤肉湯</t>
    <phoneticPr fontId="2" type="noConversion"/>
  </si>
  <si>
    <t>洋芋肉末</t>
    <phoneticPr fontId="2" type="noConversion"/>
  </si>
  <si>
    <t>蒲燒鯛</t>
    <phoneticPr fontId="2" type="noConversion"/>
  </si>
  <si>
    <t>紫菜蛋花湯</t>
    <phoneticPr fontId="2" type="noConversion"/>
  </si>
  <si>
    <t>鮮菇花椰菜</t>
    <phoneticPr fontId="2" type="noConversion"/>
  </si>
  <si>
    <t>芝麻排骨</t>
    <phoneticPr fontId="2" type="noConversion"/>
  </si>
  <si>
    <t>綠豆薏仁湯</t>
    <phoneticPr fontId="2" type="noConversion"/>
  </si>
  <si>
    <t>絲瓜麵線</t>
    <phoneticPr fontId="2" type="noConversion"/>
  </si>
  <si>
    <t>紅蘿蔔炒蛋</t>
    <phoneticPr fontId="2" type="noConversion"/>
  </si>
  <si>
    <t>蜜汁小豆干</t>
    <phoneticPr fontId="2" type="noConversion"/>
  </si>
  <si>
    <t>五</t>
    <phoneticPr fontId="2" type="noConversion"/>
  </si>
  <si>
    <t>香菇雞湯</t>
    <phoneticPr fontId="2" type="noConversion"/>
  </si>
  <si>
    <t>蛋酥高麗菜</t>
    <phoneticPr fontId="2" type="noConversion"/>
  </si>
  <si>
    <t>柳葉魚</t>
    <phoneticPr fontId="2" type="noConversion"/>
  </si>
  <si>
    <t>玉米濃湯</t>
    <phoneticPr fontId="2" type="noConversion"/>
  </si>
  <si>
    <t>香滷豬排</t>
    <phoneticPr fontId="2" type="noConversion"/>
  </si>
  <si>
    <t>客家粄條</t>
    <phoneticPr fontId="2" type="noConversion"/>
  </si>
  <si>
    <t>海結大骨湯</t>
    <phoneticPr fontId="2" type="noConversion"/>
  </si>
  <si>
    <t>洋蔥蝦仁炒蛋</t>
    <phoneticPr fontId="2" type="noConversion"/>
  </si>
  <si>
    <t>彩椒雞丁</t>
    <phoneticPr fontId="2" type="noConversion"/>
  </si>
  <si>
    <t>芹香魚丸湯</t>
    <phoneticPr fontId="2" type="noConversion"/>
  </si>
  <si>
    <t>黃瓜鮮繪</t>
    <phoneticPr fontId="2" type="noConversion"/>
  </si>
  <si>
    <t>三寶肉燥</t>
    <phoneticPr fontId="2" type="noConversion"/>
  </si>
  <si>
    <t>檸檬山粉圓</t>
    <phoneticPr fontId="2" type="noConversion"/>
  </si>
  <si>
    <t>西魯肉</t>
    <phoneticPr fontId="2" type="noConversion"/>
  </si>
  <si>
    <t>玉米蒸蛋</t>
    <phoneticPr fontId="2" type="noConversion"/>
  </si>
  <si>
    <t>香菇麵筋</t>
    <phoneticPr fontId="2" type="noConversion"/>
  </si>
  <si>
    <t>雙色蘿蔔湯</t>
    <phoneticPr fontId="2" type="noConversion"/>
  </si>
  <si>
    <t>京醬肉絲</t>
    <phoneticPr fontId="2" type="noConversion"/>
  </si>
  <si>
    <t>海苔魚球</t>
    <phoneticPr fontId="2" type="noConversion"/>
  </si>
  <si>
    <t>四</t>
    <phoneticPr fontId="2" type="noConversion"/>
  </si>
  <si>
    <t>味噌湯</t>
    <phoneticPr fontId="2" type="noConversion"/>
  </si>
  <si>
    <t>翡翠肉片</t>
    <phoneticPr fontId="2" type="noConversion"/>
  </si>
  <si>
    <t>茄汁蛋炒飯</t>
    <phoneticPr fontId="2" type="noConversion"/>
  </si>
  <si>
    <t>冬瓜排骨湯</t>
    <phoneticPr fontId="2" type="noConversion"/>
  </si>
  <si>
    <t>客家小炒</t>
    <phoneticPr fontId="2" type="noConversion"/>
  </si>
  <si>
    <t>咖哩雞</t>
    <phoneticPr fontId="2" type="noConversion"/>
  </si>
  <si>
    <t>金茸蛋花湯</t>
    <phoneticPr fontId="2" type="noConversion"/>
  </si>
  <si>
    <t>螞蟻上樹</t>
    <phoneticPr fontId="2" type="noConversion"/>
  </si>
  <si>
    <t>蒜泥肉片</t>
    <phoneticPr fontId="2" type="noConversion"/>
  </si>
  <si>
    <t>鈣含量(毫克)</t>
    <phoneticPr fontId="2" type="noConversion"/>
  </si>
  <si>
    <t>乳品類(份)</t>
    <phoneticPr fontId="2" type="noConversion"/>
  </si>
  <si>
    <t>水果類
(份)</t>
  </si>
  <si>
    <t>油脂類
(份)</t>
  </si>
  <si>
    <t>蔬菜類
(份)</t>
  </si>
  <si>
    <t>豆魚   蛋肉類
(份)</t>
  </si>
  <si>
    <t>全穀    雜糧類
(份)</t>
  </si>
  <si>
    <t>熱量
(大卡)</t>
  </si>
  <si>
    <t xml:space="preserve"> 水果/乳品</t>
    <phoneticPr fontId="2" type="noConversion"/>
  </si>
  <si>
    <t>湯</t>
  </si>
  <si>
    <t>副食</t>
    <phoneticPr fontId="2" type="noConversion"/>
  </si>
  <si>
    <t>主食</t>
  </si>
  <si>
    <t>星期</t>
  </si>
  <si>
    <t>日期</t>
  </si>
  <si>
    <t xml:space="preserve"> 資料來源:健談havemary.com</t>
    <phoneticPr fontId="2" type="noConversion"/>
  </si>
  <si>
    <t>水果</t>
    <phoneticPr fontId="2" type="noConversion"/>
  </si>
  <si>
    <t>芋泥包</t>
    <phoneticPr fontId="2" type="noConversion"/>
  </si>
  <si>
    <t>時蔬</t>
    <phoneticPr fontId="2" type="noConversion"/>
  </si>
  <si>
    <t>青菜</t>
    <phoneticPr fontId="2" type="noConversion"/>
  </si>
  <si>
    <t>芹炒豆雞</t>
    <phoneticPr fontId="2" type="noConversion"/>
  </si>
  <si>
    <t>什錦鹹粥</t>
    <phoneticPr fontId="2" type="noConversion"/>
  </si>
  <si>
    <t>三</t>
    <phoneticPr fontId="2" type="noConversion"/>
  </si>
  <si>
    <t>酸辣湯</t>
    <phoneticPr fontId="2" type="noConversion"/>
  </si>
  <si>
    <t>咖哩洋芋</t>
    <phoneticPr fontId="2" type="noConversion"/>
  </si>
  <si>
    <t>煙燻素茶鵝</t>
    <phoneticPr fontId="2" type="noConversion"/>
  </si>
  <si>
    <t>二</t>
    <phoneticPr fontId="2" type="noConversion"/>
  </si>
  <si>
    <t>肉骨茶湯</t>
    <phoneticPr fontId="2" type="noConversion"/>
  </si>
  <si>
    <t>炸雙味</t>
    <phoneticPr fontId="2" type="noConversion"/>
  </si>
  <si>
    <t>宮保素雞丁</t>
    <phoneticPr fontId="2" type="noConversion"/>
  </si>
  <si>
    <t>一</t>
    <phoneticPr fontId="2" type="noConversion"/>
  </si>
  <si>
    <t>優酪乳</t>
    <phoneticPr fontId="2" type="noConversion"/>
  </si>
  <si>
    <t>海芽蛋花湯</t>
    <phoneticPr fontId="2" type="noConversion"/>
  </si>
  <si>
    <t>玉菜干片</t>
    <phoneticPr fontId="2" type="noConversion"/>
  </si>
  <si>
    <t>鮑菇麵圈</t>
    <phoneticPr fontId="2" type="noConversion"/>
  </si>
  <si>
    <t>六</t>
    <phoneticPr fontId="2" type="noConversion"/>
  </si>
  <si>
    <t>鮮奶</t>
    <phoneticPr fontId="2" type="noConversion"/>
  </si>
  <si>
    <t>紅豆粉圓湯</t>
    <phoneticPr fontId="2" type="noConversion"/>
  </si>
  <si>
    <t>時蔬</t>
  </si>
  <si>
    <t>什錦鮮蔬</t>
    <phoneticPr fontId="2" type="noConversion"/>
  </si>
  <si>
    <t>雙色炒蛋</t>
    <phoneticPr fontId="2" type="noConversion"/>
  </si>
  <si>
    <t>蘿蔔燒油腐</t>
    <phoneticPr fontId="2" type="noConversion"/>
  </si>
  <si>
    <t>蔬菜寬粉湯</t>
  </si>
  <si>
    <t>菇菇三色蔬</t>
    <phoneticPr fontId="2" type="noConversion"/>
  </si>
  <si>
    <t>沙茶百頁</t>
  </si>
  <si>
    <t>大醬湯</t>
    <phoneticPr fontId="2" type="noConversion"/>
  </si>
  <si>
    <t>清蒸素魚</t>
  </si>
  <si>
    <t>干丁炸醬麵</t>
  </si>
  <si>
    <t>玉米節湯</t>
  </si>
  <si>
    <t>腐皮白菜</t>
  </si>
  <si>
    <t>三杯素肚</t>
  </si>
  <si>
    <t>美味鮮菇湯</t>
  </si>
  <si>
    <t>芹香海根</t>
    <phoneticPr fontId="2" type="noConversion"/>
  </si>
  <si>
    <t>糖醋豆雞</t>
  </si>
  <si>
    <t>椰香西米露</t>
    <phoneticPr fontId="2" type="noConversion"/>
  </si>
  <si>
    <t>雲耳高麗菜</t>
    <phoneticPr fontId="2" type="noConversion"/>
  </si>
  <si>
    <t>香菇蒸蛋</t>
    <phoneticPr fontId="2" type="noConversion"/>
  </si>
  <si>
    <t>東坡豆腐</t>
    <phoneticPr fontId="2" type="noConversion"/>
  </si>
  <si>
    <t>芹香黃瓜湯</t>
    <phoneticPr fontId="2" type="noConversion"/>
  </si>
  <si>
    <t>銀芽炒干片</t>
    <phoneticPr fontId="2" type="noConversion"/>
  </si>
  <si>
    <t>鹽酥菇</t>
    <phoneticPr fontId="2" type="noConversion"/>
  </si>
  <si>
    <t>豆沙包</t>
    <phoneticPr fontId="2" type="noConversion"/>
  </si>
  <si>
    <t>海結滷豆干</t>
    <phoneticPr fontId="2" type="noConversion"/>
  </si>
  <si>
    <t>米粉羹</t>
  </si>
  <si>
    <t>青菜素羊湯</t>
  </si>
  <si>
    <t>三色洋芋</t>
  </si>
  <si>
    <t>照燒豆腸</t>
  </si>
  <si>
    <t>紫菜蛋花湯</t>
    <phoneticPr fontId="2" type="noConversion"/>
  </si>
  <si>
    <t>鮮菇花椰菜</t>
  </si>
  <si>
    <t>家常烤麩</t>
  </si>
  <si>
    <t>綠豆薏仁湯</t>
    <phoneticPr fontId="2" type="noConversion"/>
  </si>
  <si>
    <t>絲瓜麵線</t>
    <phoneticPr fontId="2" type="noConversion"/>
  </si>
  <si>
    <t>紅蘿蔔炒蛋</t>
    <phoneticPr fontId="2" type="noConversion"/>
  </si>
  <si>
    <t>蜜汁小豆干</t>
    <phoneticPr fontId="2" type="noConversion"/>
  </si>
  <si>
    <t>五</t>
    <phoneticPr fontId="2" type="noConversion"/>
  </si>
  <si>
    <t>香菇牛蒡湯</t>
  </si>
  <si>
    <t>蛋酥高麗菜</t>
    <phoneticPr fontId="2" type="noConversion"/>
  </si>
  <si>
    <t>薑絲麵腸</t>
    <phoneticPr fontId="2" type="noConversion"/>
  </si>
  <si>
    <t>四</t>
    <phoneticPr fontId="2" type="noConversion"/>
  </si>
  <si>
    <t>玉米濃湯</t>
  </si>
  <si>
    <t>黑胡椒素排</t>
    <phoneticPr fontId="2" type="noConversion"/>
  </si>
  <si>
    <t>客家粄條</t>
    <phoneticPr fontId="2" type="noConversion"/>
  </si>
  <si>
    <t>薑絲海結湯</t>
    <phoneticPr fontId="2" type="noConversion"/>
  </si>
  <si>
    <t>馬鈴薯炒蛋</t>
  </si>
  <si>
    <t>彩椒素肚</t>
  </si>
  <si>
    <t>養生山藥湯</t>
    <phoneticPr fontId="2" type="noConversion"/>
  </si>
  <si>
    <t>黃瓜鮮燴</t>
    <phoneticPr fontId="2" type="noConversion"/>
  </si>
  <si>
    <t>毛豆雙丁</t>
    <phoneticPr fontId="2" type="noConversion"/>
  </si>
  <si>
    <t>檸檬山粉圓</t>
  </si>
  <si>
    <t>白菜滷</t>
  </si>
  <si>
    <t>玉米蒸蛋</t>
  </si>
  <si>
    <t>香菇麵筋</t>
    <phoneticPr fontId="2" type="noConversion"/>
  </si>
  <si>
    <t>雙色蘿蔔湯</t>
  </si>
  <si>
    <t>蔬菜天婦羅</t>
    <phoneticPr fontId="2" type="noConversion"/>
  </si>
  <si>
    <t>京醬豆包</t>
    <phoneticPr fontId="2" type="noConversion"/>
  </si>
  <si>
    <t>味噌湯</t>
  </si>
  <si>
    <t>翡翠素雞丁</t>
  </si>
  <si>
    <t>茄汁蛋炒飯</t>
  </si>
  <si>
    <t>薑絲冬瓜湯</t>
  </si>
  <si>
    <t>客家小炒</t>
    <phoneticPr fontId="2" type="noConversion"/>
  </si>
  <si>
    <t>咖哩百頁</t>
    <phoneticPr fontId="2" type="noConversion"/>
  </si>
  <si>
    <t>金茸蛋花湯</t>
  </si>
  <si>
    <t>螞蟻上樹</t>
  </si>
  <si>
    <t>五香凍豆腐</t>
    <phoneticPr fontId="2" type="noConversion"/>
  </si>
  <si>
    <t>鈣含量(毫克)</t>
    <phoneticPr fontId="2" type="noConversion"/>
  </si>
  <si>
    <t>乳品類(份)</t>
    <phoneticPr fontId="2" type="noConversion"/>
  </si>
  <si>
    <t xml:space="preserve"> 水果/乳品</t>
    <phoneticPr fontId="2" type="noConversion"/>
  </si>
  <si>
    <t>副食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</si>
</sst>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m/d;@"/>
    <numFmt numFmtId="177" formatCode="0_);[Red]\(0\)"/>
    <numFmt numFmtId="178" formatCode="0.0_);[Red]\(0.0\)"/>
    <numFmt numFmtId="179" formatCode="0_ "/>
    <numFmt numFmtId="180" formatCode="0.0_ "/>
  </numFmts>
  <fonts count="2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Times New Roman"/>
      <family val="1"/>
    </font>
    <font>
      <sz val="22"/>
      <name val="標楷體"/>
      <family val="4"/>
      <charset val="136"/>
    </font>
    <font>
      <b/>
      <sz val="24"/>
      <color indexed="8"/>
      <name val="標楷體"/>
      <family val="4"/>
      <charset val="136"/>
    </font>
    <font>
      <sz val="14"/>
      <name val="Times New Roman"/>
      <family val="1"/>
    </font>
    <font>
      <sz val="22"/>
      <color indexed="8"/>
      <name val="標楷體"/>
      <family val="4"/>
      <charset val="136"/>
    </font>
    <font>
      <sz val="24"/>
      <name val="標楷體"/>
      <family val="4"/>
      <charset val="136"/>
    </font>
    <font>
      <sz val="24"/>
      <name val="Times New Roman"/>
      <family val="1"/>
    </font>
    <font>
      <sz val="16"/>
      <name val="標楷體"/>
      <family val="4"/>
      <charset val="136"/>
    </font>
    <font>
      <sz val="20"/>
      <color indexed="8"/>
      <name val="標楷體"/>
      <family val="4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22"/>
      <color indexed="8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" borderId="28" applyNumberFormat="0" applyAlignment="0" applyProtection="0">
      <alignment vertical="center"/>
    </xf>
    <xf numFmtId="0" fontId="1" fillId="8" borderId="29" applyNumberFormat="0" applyFon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72">
    <xf numFmtId="0" fontId="0" fillId="0" borderId="0" xfId="0"/>
    <xf numFmtId="0" fontId="0" fillId="0" borderId="0" xfId="0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shrinkToFit="1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77" fontId="9" fillId="2" borderId="9" xfId="0" applyNumberFormat="1" applyFont="1" applyFill="1" applyBorder="1" applyAlignment="1">
      <alignment horizontal="center"/>
    </xf>
    <xf numFmtId="178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9" fontId="9" fillId="2" borderId="10" xfId="0" applyNumberFormat="1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76" fontId="15" fillId="2" borderId="12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80" fontId="9" fillId="2" borderId="11" xfId="0" applyNumberFormat="1" applyFont="1" applyFill="1" applyBorder="1" applyAlignment="1">
      <alignment horizontal="center"/>
    </xf>
    <xf numFmtId="179" fontId="9" fillId="2" borderId="11" xfId="0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177" fontId="9" fillId="3" borderId="15" xfId="0" applyNumberFormat="1" applyFont="1" applyFill="1" applyBorder="1" applyAlignment="1">
      <alignment horizontal="center"/>
    </xf>
    <xf numFmtId="180" fontId="9" fillId="3" borderId="16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179" fontId="9" fillId="3" borderId="16" xfId="0" applyNumberFormat="1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176" fontId="15" fillId="3" borderId="17" xfId="1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7" fontId="9" fillId="4" borderId="18" xfId="0" applyNumberFormat="1" applyFont="1" applyFill="1" applyBorder="1" applyAlignment="1">
      <alignment horizontal="center"/>
    </xf>
    <xf numFmtId="180" fontId="9" fillId="4" borderId="19" xfId="0" applyNumberFormat="1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179" fontId="9" fillId="4" borderId="19" xfId="0" applyNumberFormat="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176" fontId="15" fillId="4" borderId="20" xfId="1" applyNumberFormat="1" applyFont="1" applyFill="1" applyBorder="1" applyAlignment="1">
      <alignment horizontal="center" vertical="center"/>
    </xf>
    <xf numFmtId="180" fontId="9" fillId="2" borderId="10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2" borderId="10" xfId="2" applyFont="1" applyFill="1" applyBorder="1" applyAlignment="1">
      <alignment horizontal="center" vertical="center"/>
    </xf>
    <xf numFmtId="0" fontId="9" fillId="2" borderId="0" xfId="0" applyFont="1" applyFill="1" applyAlignment="1"/>
    <xf numFmtId="177" fontId="9" fillId="2" borderId="21" xfId="0" applyNumberFormat="1" applyFont="1" applyFill="1" applyBorder="1" applyAlignment="1">
      <alignment horizontal="center"/>
    </xf>
    <xf numFmtId="180" fontId="9" fillId="2" borderId="14" xfId="0" applyNumberFormat="1" applyFont="1" applyFill="1" applyBorder="1" applyAlignment="1">
      <alignment horizontal="center"/>
    </xf>
    <xf numFmtId="179" fontId="9" fillId="2" borderId="14" xfId="0" applyNumberFormat="1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76" fontId="15" fillId="2" borderId="22" xfId="1" applyNumberFormat="1" applyFont="1" applyFill="1" applyBorder="1" applyAlignment="1">
      <alignment horizontal="center" vertical="center"/>
    </xf>
    <xf numFmtId="177" fontId="9" fillId="4" borderId="9" xfId="0" applyNumberFormat="1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177" fontId="9" fillId="2" borderId="24" xfId="0" applyNumberFormat="1" applyFont="1" applyFill="1" applyBorder="1" applyAlignment="1">
      <alignment horizontal="center"/>
    </xf>
    <xf numFmtId="179" fontId="9" fillId="2" borderId="14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178" fontId="9" fillId="4" borderId="19" xfId="0" applyNumberFormat="1" applyFont="1" applyFill="1" applyBorder="1" applyAlignment="1">
      <alignment horizontal="center"/>
    </xf>
    <xf numFmtId="179" fontId="9" fillId="4" borderId="19" xfId="0" applyNumberFormat="1" applyFont="1" applyFill="1" applyBorder="1" applyAlignment="1">
      <alignment horizontal="center"/>
    </xf>
    <xf numFmtId="0" fontId="14" fillId="4" borderId="19" xfId="2" applyFont="1" applyFill="1" applyBorder="1" applyAlignment="1">
      <alignment horizontal="center" vertical="center"/>
    </xf>
    <xf numFmtId="0" fontId="14" fillId="4" borderId="19" xfId="1" applyFont="1" applyFill="1" applyBorder="1" applyAlignment="1">
      <alignment horizontal="center" vertical="center"/>
    </xf>
    <xf numFmtId="180" fontId="9" fillId="0" borderId="10" xfId="0" applyNumberFormat="1" applyFont="1" applyBorder="1" applyAlignment="1">
      <alignment horizontal="center"/>
    </xf>
    <xf numFmtId="179" fontId="9" fillId="0" borderId="10" xfId="0" applyNumberFormat="1" applyFont="1" applyBorder="1" applyAlignment="1">
      <alignment horizontal="center"/>
    </xf>
    <xf numFmtId="180" fontId="9" fillId="0" borderId="11" xfId="0" applyNumberFormat="1" applyFont="1" applyBorder="1" applyAlignment="1">
      <alignment horizontal="center"/>
    </xf>
    <xf numFmtId="179" fontId="9" fillId="0" borderId="11" xfId="0" applyNumberFormat="1" applyFont="1" applyBorder="1" applyAlignment="1">
      <alignment horizontal="center"/>
    </xf>
    <xf numFmtId="176" fontId="15" fillId="2" borderId="25" xfId="1" applyNumberFormat="1" applyFont="1" applyFill="1" applyBorder="1" applyAlignment="1">
      <alignment horizontal="center" vertical="center"/>
    </xf>
    <xf numFmtId="0" fontId="14" fillId="2" borderId="23" xfId="2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14" fillId="2" borderId="16" xfId="0" applyNumberFormat="1" applyFont="1" applyFill="1" applyBorder="1" applyAlignment="1">
      <alignment horizontal="center" vertical="center"/>
    </xf>
    <xf numFmtId="176" fontId="14" fillId="2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32" xfId="1" applyFont="1" applyFill="1" applyBorder="1" applyAlignment="1">
      <alignment horizontal="center" vertical="center"/>
    </xf>
    <xf numFmtId="176" fontId="15" fillId="2" borderId="33" xfId="1" applyNumberFormat="1" applyFont="1" applyFill="1" applyBorder="1" applyAlignment="1">
      <alignment horizontal="center" vertical="center"/>
    </xf>
    <xf numFmtId="176" fontId="15" fillId="0" borderId="12" xfId="1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/>
    </xf>
    <xf numFmtId="0" fontId="14" fillId="3" borderId="16" xfId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/>
    </xf>
    <xf numFmtId="0" fontId="14" fillId="2" borderId="23" xfId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179" fontId="9" fillId="2" borderId="11" xfId="0" applyNumberFormat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176" fontId="15" fillId="2" borderId="35" xfId="1" applyNumberFormat="1" applyFont="1" applyFill="1" applyBorder="1" applyAlignment="1">
      <alignment horizontal="center" vertical="center"/>
    </xf>
    <xf numFmtId="180" fontId="9" fillId="0" borderId="14" xfId="0" applyNumberFormat="1" applyFont="1" applyBorder="1" applyAlignment="1">
      <alignment horizontal="center"/>
    </xf>
    <xf numFmtId="179" fontId="9" fillId="0" borderId="14" xfId="0" applyNumberFormat="1" applyFont="1" applyBorder="1" applyAlignment="1">
      <alignment horizontal="center"/>
    </xf>
    <xf numFmtId="0" fontId="14" fillId="0" borderId="14" xfId="1" applyFont="1" applyFill="1" applyBorder="1" applyAlignment="1">
      <alignment horizontal="center" vertical="center"/>
    </xf>
    <xf numFmtId="176" fontId="15" fillId="2" borderId="36" xfId="1" applyNumberFormat="1" applyFont="1" applyFill="1" applyBorder="1" applyAlignment="1">
      <alignment horizontal="center" vertical="center"/>
    </xf>
    <xf numFmtId="179" fontId="9" fillId="4" borderId="32" xfId="0" applyNumberFormat="1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6" xfId="0" applyNumberFormat="1" applyFont="1" applyFill="1" applyBorder="1" applyAlignment="1">
      <alignment horizontal="center" vertical="center"/>
    </xf>
    <xf numFmtId="176" fontId="10" fillId="2" borderId="1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14" fillId="2" borderId="2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</cellXfs>
  <cellStyles count="11">
    <cellStyle name="一般" xfId="0" builtinId="0"/>
    <cellStyle name="一般_961１菜單" xfId="2"/>
    <cellStyle name="一般_Sheet1_5月菜單_經理修改5月菜單_經理修改5月菜單_9605菜單" xfId="1"/>
    <cellStyle name="不良" xfId="3"/>
    <cellStyle name="中性色" xfId="4"/>
    <cellStyle name="良好" xfId="5"/>
    <cellStyle name="計算" xfId="6"/>
    <cellStyle name="記事" xfId="7"/>
    <cellStyle name="標題  2" xfId="8"/>
    <cellStyle name="標題  3" xfId="9"/>
    <cellStyle name="標題 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27</xdr:row>
      <xdr:rowOff>19050</xdr:rowOff>
    </xdr:from>
    <xdr:to>
      <xdr:col>15</xdr:col>
      <xdr:colOff>723900</xdr:colOff>
      <xdr:row>39</xdr:row>
      <xdr:rowOff>314325</xdr:rowOff>
    </xdr:to>
    <xdr:grpSp>
      <xdr:nvGrpSpPr>
        <xdr:cNvPr id="2" name="群組 4"/>
        <xdr:cNvGrpSpPr>
          <a:grpSpLocks/>
        </xdr:cNvGrpSpPr>
      </xdr:nvGrpSpPr>
      <xdr:grpSpPr bwMode="auto">
        <a:xfrm>
          <a:off x="66675" y="11734800"/>
          <a:ext cx="20335875" cy="4181475"/>
          <a:chOff x="60960" y="11587802"/>
          <a:chExt cx="18269220" cy="4124638"/>
        </a:xfrm>
      </xdr:grpSpPr>
      <xdr:pic>
        <xdr:nvPicPr>
          <xdr:cNvPr id="3" name="圖片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5943600" y="11631216"/>
            <a:ext cx="6446520" cy="40659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圖片 2" descr="避免中暑，該如何補充水分| 健談havemary.com - 圖解健康生活大小事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2374880" y="11587802"/>
            <a:ext cx="5955300" cy="41246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圖片 3" descr="圖解] 熱中暑、熱衰竭、熱痙攣| 逍遙文工作室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60960" y="11612880"/>
            <a:ext cx="5943600" cy="4099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47625</xdr:rowOff>
    </xdr:from>
    <xdr:to>
      <xdr:col>16</xdr:col>
      <xdr:colOff>762000</xdr:colOff>
      <xdr:row>39</xdr:row>
      <xdr:rowOff>333375</xdr:rowOff>
    </xdr:to>
    <xdr:pic>
      <xdr:nvPicPr>
        <xdr:cNvPr id="2" name="圖片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81950"/>
          <a:ext cx="11496675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R42"/>
  <sheetViews>
    <sheetView zoomScale="50" zoomScaleNormal="95" workbookViewId="0">
      <selection activeCell="A2" sqref="A2:P41"/>
    </sheetView>
  </sheetViews>
  <sheetFormatPr defaultColWidth="8.875" defaultRowHeight="27.75" x14ac:dyDescent="0.4"/>
  <cols>
    <col min="1" max="1" width="11.875" style="9" customWidth="1"/>
    <col min="2" max="2" width="10.875" style="8" customWidth="1"/>
    <col min="3" max="3" width="15.5" style="7" customWidth="1"/>
    <col min="4" max="5" width="34" style="6" customWidth="1"/>
    <col min="6" max="6" width="31.25" style="5" customWidth="1"/>
    <col min="7" max="7" width="31.625" style="5" customWidth="1"/>
    <col min="8" max="8" width="13.5" style="4" customWidth="1"/>
    <col min="9" max="10" width="10.625" style="3" customWidth="1"/>
    <col min="11" max="16" width="10.625" style="2" customWidth="1"/>
    <col min="17" max="18" width="6.125" style="1" customWidth="1"/>
    <col min="19" max="22" width="9" style="1" customWidth="1"/>
  </cols>
  <sheetData>
    <row r="1" spans="1:44" ht="28.5" thickBot="1" x14ac:dyDescent="0.45"/>
    <row r="2" spans="1:44" s="101" customFormat="1" ht="71.25" customHeight="1" thickBot="1" x14ac:dyDescent="0.3">
      <c r="A2" s="107" t="s">
        <v>109</v>
      </c>
      <c r="B2" s="106" t="s">
        <v>108</v>
      </c>
      <c r="C2" s="105" t="s">
        <v>107</v>
      </c>
      <c r="D2" s="157" t="s">
        <v>106</v>
      </c>
      <c r="E2" s="158"/>
      <c r="F2" s="159"/>
      <c r="G2" s="105" t="s">
        <v>105</v>
      </c>
      <c r="H2" s="104" t="s">
        <v>104</v>
      </c>
      <c r="I2" s="103" t="s">
        <v>103</v>
      </c>
      <c r="J2" s="103" t="s">
        <v>102</v>
      </c>
      <c r="K2" s="103" t="s">
        <v>101</v>
      </c>
      <c r="L2" s="103" t="s">
        <v>100</v>
      </c>
      <c r="M2" s="103" t="s">
        <v>99</v>
      </c>
      <c r="N2" s="103" t="s">
        <v>98</v>
      </c>
      <c r="O2" s="103" t="s">
        <v>97</v>
      </c>
      <c r="P2" s="102" t="s">
        <v>96</v>
      </c>
      <c r="Q2" s="27"/>
      <c r="R2" s="27"/>
      <c r="S2" s="27"/>
      <c r="T2" s="27"/>
      <c r="U2" s="27"/>
      <c r="V2" s="27"/>
    </row>
    <row r="3" spans="1:44" s="40" customFormat="1" ht="32.25" customHeight="1" x14ac:dyDescent="0.4">
      <c r="A3" s="98">
        <v>43708</v>
      </c>
      <c r="B3" s="35" t="s">
        <v>19</v>
      </c>
      <c r="C3" s="50" t="s">
        <v>18</v>
      </c>
      <c r="D3" s="49" t="s">
        <v>95</v>
      </c>
      <c r="E3" s="88" t="s">
        <v>94</v>
      </c>
      <c r="F3" s="79" t="s">
        <v>10</v>
      </c>
      <c r="G3" s="79" t="s">
        <v>93</v>
      </c>
      <c r="H3" s="48" t="s">
        <v>2</v>
      </c>
      <c r="I3" s="77">
        <f t="shared" ref="I3:I26" si="0">J3*70+K3*75+L3*25+M3*45+N3*60+O3*150</f>
        <v>874</v>
      </c>
      <c r="J3" s="100">
        <v>6.5</v>
      </c>
      <c r="K3" s="100">
        <v>2.6</v>
      </c>
      <c r="L3" s="100">
        <v>1.7</v>
      </c>
      <c r="M3" s="100">
        <v>2.7</v>
      </c>
      <c r="N3" s="47">
        <v>1</v>
      </c>
      <c r="O3" s="100"/>
      <c r="P3" s="75">
        <v>98</v>
      </c>
      <c r="S3" s="23"/>
      <c r="T3" s="28"/>
      <c r="U3" s="23"/>
      <c r="Z3" s="42"/>
      <c r="AF3" s="41"/>
    </row>
    <row r="4" spans="1:44" s="60" customFormat="1" ht="32.25" customHeight="1" x14ac:dyDescent="0.45">
      <c r="A4" s="98">
        <v>43709</v>
      </c>
      <c r="B4" s="38" t="s">
        <v>14</v>
      </c>
      <c r="C4" s="37" t="s">
        <v>13</v>
      </c>
      <c r="D4" s="99" t="s">
        <v>92</v>
      </c>
      <c r="E4" s="88" t="s">
        <v>91</v>
      </c>
      <c r="F4" s="88" t="s">
        <v>10</v>
      </c>
      <c r="G4" s="88" t="s">
        <v>90</v>
      </c>
      <c r="H4" s="34"/>
      <c r="I4" s="33">
        <f t="shared" si="0"/>
        <v>801</v>
      </c>
      <c r="J4" s="31">
        <v>5.7</v>
      </c>
      <c r="K4" s="31">
        <v>3.2</v>
      </c>
      <c r="L4" s="31">
        <v>1.8</v>
      </c>
      <c r="M4" s="31">
        <v>2.6</v>
      </c>
      <c r="N4" s="32"/>
      <c r="O4" s="31"/>
      <c r="P4" s="30">
        <v>488</v>
      </c>
      <c r="S4" s="23"/>
      <c r="T4" s="28"/>
      <c r="U4" s="23"/>
      <c r="AF4" s="61"/>
      <c r="AL4" s="61"/>
      <c r="AO4" s="23"/>
      <c r="AP4" s="24"/>
      <c r="AQ4" s="23"/>
      <c r="AR4" s="61"/>
    </row>
    <row r="5" spans="1:44" s="60" customFormat="1" ht="32.25" customHeight="1" x14ac:dyDescent="0.45">
      <c r="A5" s="98">
        <v>43710</v>
      </c>
      <c r="B5" s="38" t="s">
        <v>8</v>
      </c>
      <c r="C5" s="37" t="s">
        <v>7</v>
      </c>
      <c r="D5" s="38" t="s">
        <v>89</v>
      </c>
      <c r="E5" s="88" t="s">
        <v>88</v>
      </c>
      <c r="F5" s="72" t="s">
        <v>10</v>
      </c>
      <c r="G5" s="85" t="s">
        <v>87</v>
      </c>
      <c r="H5" s="34" t="s">
        <v>2</v>
      </c>
      <c r="I5" s="33">
        <f t="shared" si="0"/>
        <v>835</v>
      </c>
      <c r="J5" s="31">
        <v>5.6</v>
      </c>
      <c r="K5" s="31">
        <v>2.8</v>
      </c>
      <c r="L5" s="31">
        <v>1.7</v>
      </c>
      <c r="M5" s="31">
        <v>2.9</v>
      </c>
      <c r="N5" s="32">
        <v>1</v>
      </c>
      <c r="O5" s="31"/>
      <c r="P5" s="30">
        <v>185</v>
      </c>
      <c r="S5" s="23"/>
      <c r="T5" s="28"/>
      <c r="U5" s="23"/>
      <c r="AO5" s="23"/>
      <c r="AP5" s="24"/>
      <c r="AQ5" s="23"/>
    </row>
    <row r="6" spans="1:44" s="60" customFormat="1" ht="32.25" customHeight="1" x14ac:dyDescent="0.45">
      <c r="A6" s="98">
        <v>43711</v>
      </c>
      <c r="B6" s="38" t="s">
        <v>86</v>
      </c>
      <c r="C6" s="37" t="s">
        <v>18</v>
      </c>
      <c r="D6" s="73" t="s">
        <v>85</v>
      </c>
      <c r="E6" s="72" t="s">
        <v>84</v>
      </c>
      <c r="F6" s="72" t="s">
        <v>10</v>
      </c>
      <c r="G6" s="88" t="s">
        <v>83</v>
      </c>
      <c r="H6" s="71"/>
      <c r="I6" s="97">
        <f t="shared" si="0"/>
        <v>817</v>
      </c>
      <c r="J6" s="96">
        <v>6.1</v>
      </c>
      <c r="K6" s="96">
        <v>2.8</v>
      </c>
      <c r="L6" s="96">
        <v>1.8</v>
      </c>
      <c r="M6" s="96">
        <v>3</v>
      </c>
      <c r="N6" s="32"/>
      <c r="O6" s="43"/>
      <c r="P6" s="46">
        <v>106</v>
      </c>
      <c r="S6" s="23"/>
      <c r="T6" s="28"/>
      <c r="U6" s="23"/>
      <c r="AO6" s="23"/>
      <c r="AP6" s="24"/>
      <c r="AQ6" s="23"/>
    </row>
    <row r="7" spans="1:44" s="60" customFormat="1" ht="32.25" customHeight="1" thickBot="1" x14ac:dyDescent="0.5">
      <c r="A7" s="68">
        <v>43712</v>
      </c>
      <c r="B7" s="67" t="s">
        <v>66</v>
      </c>
      <c r="C7" s="93" t="s">
        <v>52</v>
      </c>
      <c r="D7" s="92" t="s">
        <v>82</v>
      </c>
      <c r="E7" s="67" t="s">
        <v>81</v>
      </c>
      <c r="F7" s="67" t="s">
        <v>80</v>
      </c>
      <c r="G7" s="67" t="s">
        <v>79</v>
      </c>
      <c r="H7" s="66" t="s">
        <v>20</v>
      </c>
      <c r="I7" s="91">
        <f t="shared" si="0"/>
        <v>821</v>
      </c>
      <c r="J7" s="90">
        <v>5.6</v>
      </c>
      <c r="K7" s="90">
        <v>2.9</v>
      </c>
      <c r="L7" s="90">
        <v>1.5</v>
      </c>
      <c r="M7" s="90">
        <v>2.2000000000000002</v>
      </c>
      <c r="N7" s="64"/>
      <c r="O7" s="90">
        <v>0.5</v>
      </c>
      <c r="P7" s="62">
        <v>329</v>
      </c>
      <c r="S7" s="23"/>
      <c r="T7" s="28"/>
      <c r="U7" s="23"/>
      <c r="AF7" s="61"/>
      <c r="AL7" s="61"/>
      <c r="AO7" s="23"/>
      <c r="AP7" s="24"/>
      <c r="AQ7" s="23"/>
      <c r="AR7" s="61"/>
    </row>
    <row r="8" spans="1:44" s="40" customFormat="1" ht="32.25" customHeight="1" x14ac:dyDescent="0.45">
      <c r="A8" s="39">
        <v>43715</v>
      </c>
      <c r="B8" s="35" t="s">
        <v>19</v>
      </c>
      <c r="C8" s="50" t="s">
        <v>18</v>
      </c>
      <c r="D8" s="49" t="s">
        <v>78</v>
      </c>
      <c r="E8" s="88" t="s">
        <v>77</v>
      </c>
      <c r="F8" s="88" t="s">
        <v>10</v>
      </c>
      <c r="G8" s="35" t="s">
        <v>76</v>
      </c>
      <c r="H8" s="48" t="s">
        <v>2</v>
      </c>
      <c r="I8" s="97">
        <f t="shared" si="0"/>
        <v>832.5</v>
      </c>
      <c r="J8" s="96">
        <v>5.5</v>
      </c>
      <c r="K8" s="96">
        <v>3.1</v>
      </c>
      <c r="L8" s="96">
        <v>1.7</v>
      </c>
      <c r="M8" s="96">
        <v>2.5</v>
      </c>
      <c r="N8" s="70">
        <v>1</v>
      </c>
      <c r="O8" s="43"/>
      <c r="P8" s="46">
        <v>122</v>
      </c>
      <c r="S8" s="23"/>
      <c r="T8" s="28"/>
      <c r="U8" s="23"/>
      <c r="Z8" s="42"/>
      <c r="AF8" s="41"/>
      <c r="AO8" s="23"/>
      <c r="AP8" s="24"/>
      <c r="AQ8" s="23"/>
    </row>
    <row r="9" spans="1:44" s="60" customFormat="1" ht="32.25" customHeight="1" x14ac:dyDescent="0.45">
      <c r="A9" s="39">
        <v>43716</v>
      </c>
      <c r="B9" s="38" t="s">
        <v>14</v>
      </c>
      <c r="C9" s="37" t="s">
        <v>13</v>
      </c>
      <c r="D9" s="35" t="s">
        <v>75</v>
      </c>
      <c r="E9" s="35" t="s">
        <v>74</v>
      </c>
      <c r="F9" s="72" t="s">
        <v>10</v>
      </c>
      <c r="G9" s="88" t="s">
        <v>73</v>
      </c>
      <c r="H9" s="34"/>
      <c r="I9" s="44">
        <f t="shared" si="0"/>
        <v>783.5</v>
      </c>
      <c r="J9" s="43">
        <v>5.5</v>
      </c>
      <c r="K9" s="43">
        <v>3.1</v>
      </c>
      <c r="L9" s="43">
        <v>1.6</v>
      </c>
      <c r="M9" s="43">
        <v>2.8</v>
      </c>
      <c r="N9" s="70"/>
      <c r="O9" s="43"/>
      <c r="P9" s="30">
        <v>135</v>
      </c>
      <c r="S9" s="23"/>
      <c r="T9" s="28"/>
      <c r="U9" s="23"/>
      <c r="AF9" s="61"/>
      <c r="AL9" s="61"/>
      <c r="AO9" s="23"/>
      <c r="AP9" s="24"/>
      <c r="AQ9" s="23"/>
      <c r="AR9" s="61"/>
    </row>
    <row r="10" spans="1:44" s="40" customFormat="1" ht="32.25" customHeight="1" x14ac:dyDescent="0.45">
      <c r="A10" s="39">
        <v>43717</v>
      </c>
      <c r="B10" s="38" t="s">
        <v>8</v>
      </c>
      <c r="C10" s="37" t="s">
        <v>7</v>
      </c>
      <c r="D10" s="35" t="s">
        <v>72</v>
      </c>
      <c r="E10" s="88" t="s">
        <v>71</v>
      </c>
      <c r="F10" s="72" t="s">
        <v>10</v>
      </c>
      <c r="G10" s="88" t="s">
        <v>70</v>
      </c>
      <c r="H10" s="34" t="s">
        <v>2</v>
      </c>
      <c r="I10" s="95">
        <f t="shared" si="0"/>
        <v>813</v>
      </c>
      <c r="J10" s="94">
        <v>5.7</v>
      </c>
      <c r="K10" s="94">
        <v>2.5</v>
      </c>
      <c r="L10" s="94">
        <v>1.8</v>
      </c>
      <c r="M10" s="94">
        <v>2.7</v>
      </c>
      <c r="N10" s="32">
        <v>1</v>
      </c>
      <c r="O10" s="69"/>
      <c r="P10" s="30">
        <v>235</v>
      </c>
      <c r="S10" s="23"/>
      <c r="T10" s="28"/>
      <c r="U10" s="23"/>
      <c r="Z10" s="41"/>
      <c r="AO10" s="23"/>
      <c r="AP10" s="24"/>
      <c r="AQ10" s="23"/>
    </row>
    <row r="11" spans="1:44" s="60" customFormat="1" ht="32.25" customHeight="1" x14ac:dyDescent="0.45">
      <c r="A11" s="39">
        <v>43718</v>
      </c>
      <c r="B11" s="38" t="s">
        <v>35</v>
      </c>
      <c r="C11" s="37" t="s">
        <v>34</v>
      </c>
      <c r="D11" s="38" t="s">
        <v>69</v>
      </c>
      <c r="E11" s="35" t="s">
        <v>68</v>
      </c>
      <c r="F11" s="72" t="s">
        <v>10</v>
      </c>
      <c r="G11" s="38" t="s">
        <v>67</v>
      </c>
      <c r="H11" s="71"/>
      <c r="I11" s="33">
        <f t="shared" si="0"/>
        <v>811.5</v>
      </c>
      <c r="J11" s="69">
        <v>6.3</v>
      </c>
      <c r="K11" s="69">
        <v>2.6</v>
      </c>
      <c r="L11" s="69">
        <v>1.8</v>
      </c>
      <c r="M11" s="69">
        <v>2.9</v>
      </c>
      <c r="N11" s="32"/>
      <c r="O11" s="69"/>
      <c r="P11" s="30">
        <v>293</v>
      </c>
      <c r="S11" s="23"/>
      <c r="T11" s="28"/>
      <c r="U11" s="23"/>
      <c r="AE11"/>
      <c r="AO11" s="23"/>
      <c r="AP11" s="24"/>
      <c r="AQ11" s="23"/>
    </row>
    <row r="12" spans="1:44" s="40" customFormat="1" ht="32.25" customHeight="1" thickBot="1" x14ac:dyDescent="0.5">
      <c r="A12" s="68">
        <v>43719</v>
      </c>
      <c r="B12" s="67" t="s">
        <v>66</v>
      </c>
      <c r="C12" s="93" t="s">
        <v>18</v>
      </c>
      <c r="D12" s="92" t="s">
        <v>65</v>
      </c>
      <c r="E12" s="67" t="s">
        <v>64</v>
      </c>
      <c r="F12" s="67" t="s">
        <v>63</v>
      </c>
      <c r="G12" s="67" t="s">
        <v>62</v>
      </c>
      <c r="H12" s="66" t="s">
        <v>25</v>
      </c>
      <c r="I12" s="91">
        <f t="shared" si="0"/>
        <v>916</v>
      </c>
      <c r="J12" s="90">
        <v>6.7</v>
      </c>
      <c r="K12" s="90">
        <v>2.8</v>
      </c>
      <c r="L12" s="90">
        <v>1.8</v>
      </c>
      <c r="M12" s="90">
        <v>2.6</v>
      </c>
      <c r="N12" s="64"/>
      <c r="O12" s="90">
        <v>0.5</v>
      </c>
      <c r="P12" s="62">
        <v>745</v>
      </c>
      <c r="R12" s="89"/>
      <c r="S12" s="23"/>
      <c r="T12" s="28"/>
      <c r="U12" s="23"/>
      <c r="AO12" s="23"/>
      <c r="AP12" s="24"/>
      <c r="AQ12" s="23"/>
    </row>
    <row r="13" spans="1:44" s="40" customFormat="1" ht="32.25" customHeight="1" x14ac:dyDescent="0.45">
      <c r="A13" s="39">
        <v>43722</v>
      </c>
      <c r="B13" s="35" t="s">
        <v>19</v>
      </c>
      <c r="C13" s="50" t="s">
        <v>18</v>
      </c>
      <c r="D13" s="35" t="s">
        <v>61</v>
      </c>
      <c r="E13" s="35" t="s">
        <v>60</v>
      </c>
      <c r="F13" s="88" t="s">
        <v>10</v>
      </c>
      <c r="G13" s="35" t="s">
        <v>59</v>
      </c>
      <c r="H13" s="48" t="s">
        <v>2</v>
      </c>
      <c r="I13" s="87">
        <f t="shared" si="0"/>
        <v>846.5</v>
      </c>
      <c r="J13" s="43">
        <v>6</v>
      </c>
      <c r="K13" s="43">
        <v>2.7</v>
      </c>
      <c r="L13" s="43">
        <v>1.7</v>
      </c>
      <c r="M13" s="43">
        <v>2.7</v>
      </c>
      <c r="N13" s="70">
        <v>1</v>
      </c>
      <c r="O13" s="43"/>
      <c r="P13" s="86">
        <v>108</v>
      </c>
      <c r="S13" s="23"/>
      <c r="T13" s="28"/>
      <c r="U13" s="23"/>
      <c r="Z13" s="42"/>
      <c r="AF13" s="41"/>
      <c r="AO13" s="23"/>
      <c r="AP13" s="24"/>
      <c r="AQ13" s="23"/>
    </row>
    <row r="14" spans="1:44" s="40" customFormat="1" ht="32.25" customHeight="1" x14ac:dyDescent="0.45">
      <c r="A14" s="39">
        <v>43723</v>
      </c>
      <c r="B14" s="38" t="s">
        <v>14</v>
      </c>
      <c r="C14" s="50" t="s">
        <v>13</v>
      </c>
      <c r="D14" s="35" t="s">
        <v>58</v>
      </c>
      <c r="E14" s="84" t="s">
        <v>57</v>
      </c>
      <c r="F14" s="72" t="s">
        <v>10</v>
      </c>
      <c r="G14" s="35" t="s">
        <v>56</v>
      </c>
      <c r="H14" s="34"/>
      <c r="I14" s="44">
        <f t="shared" si="0"/>
        <v>783</v>
      </c>
      <c r="J14" s="43">
        <v>6.2</v>
      </c>
      <c r="K14" s="43">
        <v>2.8</v>
      </c>
      <c r="L14" s="43">
        <v>1.6</v>
      </c>
      <c r="M14" s="43">
        <v>2.2000000000000002</v>
      </c>
      <c r="N14" s="70"/>
      <c r="O14" s="43"/>
      <c r="P14" s="30">
        <v>93</v>
      </c>
      <c r="S14" s="23"/>
      <c r="T14" s="28"/>
      <c r="U14" s="23"/>
      <c r="Y14"/>
      <c r="AF14" s="41"/>
      <c r="AL14" s="41"/>
      <c r="AO14" s="23"/>
      <c r="AP14" s="24"/>
      <c r="AQ14" s="23"/>
      <c r="AR14" s="41"/>
    </row>
    <row r="15" spans="1:44" s="60" customFormat="1" ht="32.25" customHeight="1" x14ac:dyDescent="0.45">
      <c r="A15" s="39">
        <v>43724</v>
      </c>
      <c r="B15" s="38" t="s">
        <v>8</v>
      </c>
      <c r="C15" s="37" t="s">
        <v>7</v>
      </c>
      <c r="D15" s="35" t="s">
        <v>55</v>
      </c>
      <c r="E15" s="72" t="s">
        <v>54</v>
      </c>
      <c r="F15" s="72" t="s">
        <v>10</v>
      </c>
      <c r="G15" s="85" t="s">
        <v>53</v>
      </c>
      <c r="H15" s="34" t="s">
        <v>2</v>
      </c>
      <c r="I15" s="33">
        <f t="shared" si="0"/>
        <v>852</v>
      </c>
      <c r="J15" s="69">
        <v>6.2</v>
      </c>
      <c r="K15" s="69">
        <v>2.8</v>
      </c>
      <c r="L15" s="69">
        <v>1.6</v>
      </c>
      <c r="M15" s="69">
        <v>2.4</v>
      </c>
      <c r="N15" s="32">
        <v>1</v>
      </c>
      <c r="O15" s="69"/>
      <c r="P15" s="30">
        <v>122</v>
      </c>
      <c r="S15" s="23"/>
      <c r="T15" s="28"/>
      <c r="U15" s="23"/>
      <c r="AO15" s="23"/>
      <c r="AP15" s="24"/>
      <c r="AQ15" s="23"/>
    </row>
    <row r="16" spans="1:44" s="60" customFormat="1" ht="32.25" customHeight="1" x14ac:dyDescent="0.45">
      <c r="A16" s="39">
        <v>43725</v>
      </c>
      <c r="B16" s="35" t="s">
        <v>35</v>
      </c>
      <c r="C16" s="37" t="s">
        <v>52</v>
      </c>
      <c r="D16" s="73" t="s">
        <v>51</v>
      </c>
      <c r="E16" s="84" t="s">
        <v>50</v>
      </c>
      <c r="F16" s="72" t="s">
        <v>10</v>
      </c>
      <c r="G16" s="35" t="s">
        <v>49</v>
      </c>
      <c r="H16" s="71"/>
      <c r="I16" s="44">
        <f t="shared" si="0"/>
        <v>810.5</v>
      </c>
      <c r="J16" s="43">
        <v>5.9</v>
      </c>
      <c r="K16" s="43">
        <v>2.9</v>
      </c>
      <c r="L16" s="43">
        <v>1.8</v>
      </c>
      <c r="M16" s="43">
        <v>3</v>
      </c>
      <c r="N16" s="70"/>
      <c r="O16" s="43"/>
      <c r="P16" s="30">
        <v>337</v>
      </c>
      <c r="S16" s="23"/>
      <c r="T16" s="28"/>
      <c r="U16" s="23"/>
      <c r="AO16" s="23"/>
      <c r="AP16" s="24"/>
      <c r="AQ16" s="23"/>
    </row>
    <row r="17" spans="1:43" s="60" customFormat="1" ht="32.25" customHeight="1" thickBot="1" x14ac:dyDescent="0.5">
      <c r="A17" s="68">
        <v>43726</v>
      </c>
      <c r="B17" s="67" t="s">
        <v>30</v>
      </c>
      <c r="C17" s="67" t="s">
        <v>18</v>
      </c>
      <c r="D17" s="67" t="s">
        <v>48</v>
      </c>
      <c r="E17" s="67" t="s">
        <v>47</v>
      </c>
      <c r="F17" s="83" t="s">
        <v>46</v>
      </c>
      <c r="G17" s="67" t="s">
        <v>45</v>
      </c>
      <c r="H17" s="66" t="s">
        <v>20</v>
      </c>
      <c r="I17" s="65">
        <f t="shared" si="0"/>
        <v>879.5</v>
      </c>
      <c r="J17" s="63">
        <v>6.5</v>
      </c>
      <c r="K17" s="63">
        <v>2.6</v>
      </c>
      <c r="L17" s="63">
        <v>1.5</v>
      </c>
      <c r="M17" s="63">
        <v>2.6</v>
      </c>
      <c r="N17" s="64"/>
      <c r="O17" s="63">
        <v>0.5</v>
      </c>
      <c r="P17" s="82">
        <v>397</v>
      </c>
      <c r="S17" s="23"/>
      <c r="T17" s="28"/>
      <c r="U17" s="23"/>
      <c r="Z17" s="61"/>
      <c r="AO17" s="23"/>
      <c r="AP17" s="24"/>
      <c r="AQ17" s="23"/>
    </row>
    <row r="18" spans="1:43" s="40" customFormat="1" ht="32.25" customHeight="1" x14ac:dyDescent="0.45">
      <c r="A18" s="81">
        <v>43729</v>
      </c>
      <c r="B18" s="78" t="s">
        <v>19</v>
      </c>
      <c r="C18" s="80" t="s">
        <v>18</v>
      </c>
      <c r="D18" s="78" t="s">
        <v>44</v>
      </c>
      <c r="E18" s="78" t="s">
        <v>43</v>
      </c>
      <c r="F18" s="79" t="s">
        <v>10</v>
      </c>
      <c r="G18" s="78" t="s">
        <v>42</v>
      </c>
      <c r="H18" s="48" t="s">
        <v>2</v>
      </c>
      <c r="I18" s="77">
        <f t="shared" si="0"/>
        <v>797</v>
      </c>
      <c r="J18" s="76">
        <v>5.5</v>
      </c>
      <c r="K18" s="76">
        <v>2.6</v>
      </c>
      <c r="L18" s="76">
        <v>1.6</v>
      </c>
      <c r="M18" s="76">
        <v>2.6</v>
      </c>
      <c r="N18" s="47">
        <v>1</v>
      </c>
      <c r="O18" s="76"/>
      <c r="P18" s="75">
        <v>195</v>
      </c>
      <c r="S18" s="23"/>
      <c r="T18" s="28"/>
      <c r="U18" s="23"/>
      <c r="Z18" s="42"/>
      <c r="AF18" s="41"/>
      <c r="AO18" s="23"/>
      <c r="AP18" s="24"/>
      <c r="AQ18" s="23"/>
    </row>
    <row r="19" spans="1:43" s="60" customFormat="1" ht="32.25" customHeight="1" x14ac:dyDescent="0.45">
      <c r="A19" s="39">
        <v>43730</v>
      </c>
      <c r="B19" s="38" t="s">
        <v>14</v>
      </c>
      <c r="C19" s="37" t="s">
        <v>13</v>
      </c>
      <c r="D19" s="35" t="s">
        <v>41</v>
      </c>
      <c r="E19" s="38" t="s">
        <v>40</v>
      </c>
      <c r="F19" s="72" t="s">
        <v>10</v>
      </c>
      <c r="G19" s="35" t="s">
        <v>39</v>
      </c>
      <c r="H19" s="34"/>
      <c r="I19" s="33">
        <f t="shared" si="0"/>
        <v>771.5</v>
      </c>
      <c r="J19" s="69">
        <v>6</v>
      </c>
      <c r="K19" s="69">
        <v>2.5</v>
      </c>
      <c r="L19" s="69">
        <v>1.7</v>
      </c>
      <c r="M19" s="69">
        <v>2.7</v>
      </c>
      <c r="N19" s="32"/>
      <c r="O19" s="69"/>
      <c r="P19" s="30">
        <v>113</v>
      </c>
      <c r="Q19" s="58"/>
      <c r="R19" s="58"/>
      <c r="S19" s="59"/>
      <c r="T19" s="28"/>
      <c r="U19" s="23"/>
      <c r="AF19" s="23"/>
      <c r="AH19" s="23"/>
      <c r="AO19" s="23"/>
      <c r="AP19" s="24"/>
      <c r="AQ19" s="23"/>
    </row>
    <row r="20" spans="1:43" s="74" customFormat="1" ht="32.25" customHeight="1" x14ac:dyDescent="0.45">
      <c r="A20" s="39">
        <v>43731</v>
      </c>
      <c r="B20" s="38" t="s">
        <v>8</v>
      </c>
      <c r="C20" s="37" t="s">
        <v>7</v>
      </c>
      <c r="D20" s="35" t="s">
        <v>38</v>
      </c>
      <c r="E20" s="35" t="s">
        <v>37</v>
      </c>
      <c r="F20" s="72" t="s">
        <v>10</v>
      </c>
      <c r="G20" s="35" t="s">
        <v>36</v>
      </c>
      <c r="H20" s="34" t="s">
        <v>2</v>
      </c>
      <c r="I20" s="33">
        <f t="shared" si="0"/>
        <v>852.5</v>
      </c>
      <c r="J20" s="69">
        <v>5.8</v>
      </c>
      <c r="K20" s="69">
        <v>2.7</v>
      </c>
      <c r="L20" s="69">
        <v>1.6</v>
      </c>
      <c r="M20" s="69">
        <v>3.2</v>
      </c>
      <c r="N20" s="32">
        <v>1</v>
      </c>
      <c r="O20" s="69"/>
      <c r="P20" s="30">
        <v>315</v>
      </c>
      <c r="S20" s="59"/>
      <c r="T20" s="28"/>
      <c r="U20" s="23"/>
      <c r="AB20" s="40"/>
      <c r="AC20" s="40"/>
      <c r="AD20" s="40"/>
      <c r="AE20" s="40"/>
      <c r="AF20" s="40"/>
      <c r="AG20" s="40"/>
      <c r="AH20" s="40"/>
      <c r="AO20" s="59"/>
      <c r="AP20" s="24"/>
      <c r="AQ20" s="23"/>
    </row>
    <row r="21" spans="1:43" s="58" customFormat="1" ht="32.25" customHeight="1" x14ac:dyDescent="0.45">
      <c r="A21" s="39">
        <v>43732</v>
      </c>
      <c r="B21" s="35" t="s">
        <v>35</v>
      </c>
      <c r="C21" s="37" t="s">
        <v>34</v>
      </c>
      <c r="D21" s="73" t="s">
        <v>33</v>
      </c>
      <c r="E21" s="35" t="s">
        <v>32</v>
      </c>
      <c r="F21" s="72" t="s">
        <v>10</v>
      </c>
      <c r="G21" s="35" t="s">
        <v>31</v>
      </c>
      <c r="H21" s="71"/>
      <c r="I21" s="44">
        <f t="shared" si="0"/>
        <v>791</v>
      </c>
      <c r="J21" s="43">
        <v>6.4</v>
      </c>
      <c r="K21" s="43">
        <v>2.6</v>
      </c>
      <c r="L21" s="43">
        <v>1.6</v>
      </c>
      <c r="M21" s="43">
        <v>2.4</v>
      </c>
      <c r="N21" s="70"/>
      <c r="O21" s="69"/>
      <c r="P21" s="30">
        <v>98</v>
      </c>
      <c r="Q21" s="59"/>
      <c r="S21" s="59"/>
      <c r="T21" s="28"/>
      <c r="U21" s="23"/>
      <c r="AO21" s="59"/>
      <c r="AP21" s="24"/>
      <c r="AQ21" s="23"/>
    </row>
    <row r="22" spans="1:43" s="58" customFormat="1" ht="32.25" customHeight="1" thickBot="1" x14ac:dyDescent="0.5">
      <c r="A22" s="68">
        <v>43733</v>
      </c>
      <c r="B22" s="67" t="s">
        <v>30</v>
      </c>
      <c r="C22" s="67" t="s">
        <v>18</v>
      </c>
      <c r="D22" s="67" t="s">
        <v>29</v>
      </c>
      <c r="E22" s="67" t="s">
        <v>28</v>
      </c>
      <c r="F22" s="67" t="s">
        <v>27</v>
      </c>
      <c r="G22" s="67" t="s">
        <v>26</v>
      </c>
      <c r="H22" s="66" t="s">
        <v>25</v>
      </c>
      <c r="I22" s="65">
        <f t="shared" si="0"/>
        <v>874</v>
      </c>
      <c r="J22" s="63">
        <v>6.7</v>
      </c>
      <c r="K22" s="63">
        <v>2.7</v>
      </c>
      <c r="L22" s="63">
        <v>1.5</v>
      </c>
      <c r="M22" s="63">
        <v>2</v>
      </c>
      <c r="N22" s="64"/>
      <c r="O22" s="63">
        <v>0.5</v>
      </c>
      <c r="P22" s="62">
        <v>622</v>
      </c>
      <c r="Q22" s="60"/>
      <c r="R22" s="60"/>
      <c r="S22" s="23"/>
      <c r="T22" s="28"/>
      <c r="U22" s="23"/>
      <c r="V22"/>
      <c r="W22" s="60"/>
      <c r="X22" s="60"/>
      <c r="Y22" s="60"/>
      <c r="Z22" s="61"/>
      <c r="AA22" s="60"/>
      <c r="AO22" s="59"/>
      <c r="AP22" s="24"/>
      <c r="AQ22" s="23"/>
    </row>
    <row r="23" spans="1:43" s="40" customFormat="1" ht="33" thickBot="1" x14ac:dyDescent="0.5">
      <c r="A23" s="57">
        <v>43734</v>
      </c>
      <c r="B23" s="56" t="s">
        <v>24</v>
      </c>
      <c r="C23" s="56" t="s">
        <v>18</v>
      </c>
      <c r="D23" s="56" t="s">
        <v>23</v>
      </c>
      <c r="E23" s="56" t="s">
        <v>22</v>
      </c>
      <c r="F23" s="56" t="s">
        <v>10</v>
      </c>
      <c r="G23" s="56" t="s">
        <v>21</v>
      </c>
      <c r="H23" s="55" t="s">
        <v>20</v>
      </c>
      <c r="I23" s="54">
        <f t="shared" si="0"/>
        <v>827.5</v>
      </c>
      <c r="J23" s="52">
        <v>5.5</v>
      </c>
      <c r="K23" s="52">
        <v>2.8</v>
      </c>
      <c r="L23" s="52">
        <v>1.8</v>
      </c>
      <c r="M23" s="52">
        <v>2.5</v>
      </c>
      <c r="N23" s="53"/>
      <c r="O23" s="52">
        <v>0.5</v>
      </c>
      <c r="P23" s="51">
        <v>520</v>
      </c>
      <c r="S23" s="23"/>
      <c r="T23" s="28"/>
      <c r="U23" s="23"/>
      <c r="V23"/>
      <c r="Z23" s="42"/>
      <c r="AF23" s="41"/>
      <c r="AO23" s="23"/>
      <c r="AP23" s="24"/>
      <c r="AQ23" s="23"/>
    </row>
    <row r="24" spans="1:43" s="40" customFormat="1" ht="32.25" x14ac:dyDescent="0.45">
      <c r="A24" s="39">
        <v>43736</v>
      </c>
      <c r="B24" s="35" t="s">
        <v>19</v>
      </c>
      <c r="C24" s="50" t="s">
        <v>18</v>
      </c>
      <c r="D24" s="49" t="s">
        <v>17</v>
      </c>
      <c r="E24" s="38" t="s">
        <v>16</v>
      </c>
      <c r="F24" s="36" t="s">
        <v>10</v>
      </c>
      <c r="G24" s="35" t="s">
        <v>15</v>
      </c>
      <c r="H24" s="48" t="s">
        <v>2</v>
      </c>
      <c r="I24" s="44">
        <f t="shared" si="0"/>
        <v>894</v>
      </c>
      <c r="J24" s="43">
        <v>6.7</v>
      </c>
      <c r="K24" s="43">
        <v>2.5</v>
      </c>
      <c r="L24" s="43">
        <v>1.7</v>
      </c>
      <c r="M24" s="43">
        <v>3</v>
      </c>
      <c r="N24" s="47">
        <v>1</v>
      </c>
      <c r="O24" s="43"/>
      <c r="P24" s="46">
        <v>103</v>
      </c>
      <c r="S24" s="23"/>
      <c r="T24" s="28"/>
      <c r="U24" s="23"/>
      <c r="Z24" s="42"/>
      <c r="AF24" s="41"/>
      <c r="AO24" s="23"/>
      <c r="AP24" s="24"/>
      <c r="AQ24" s="23"/>
    </row>
    <row r="25" spans="1:43" s="40" customFormat="1" ht="32.25" x14ac:dyDescent="0.45">
      <c r="A25" s="39">
        <v>43737</v>
      </c>
      <c r="B25" s="38" t="s">
        <v>14</v>
      </c>
      <c r="C25" s="37" t="s">
        <v>13</v>
      </c>
      <c r="D25" s="45" t="s">
        <v>12</v>
      </c>
      <c r="E25" s="38" t="s">
        <v>11</v>
      </c>
      <c r="F25" s="45" t="s">
        <v>10</v>
      </c>
      <c r="G25" s="35" t="s">
        <v>9</v>
      </c>
      <c r="H25" s="34"/>
      <c r="I25" s="44">
        <f t="shared" si="0"/>
        <v>767.5</v>
      </c>
      <c r="J25" s="43">
        <v>6</v>
      </c>
      <c r="K25" s="43">
        <v>2.6</v>
      </c>
      <c r="L25" s="43">
        <v>1.6</v>
      </c>
      <c r="M25" s="43">
        <v>2.5</v>
      </c>
      <c r="N25" s="32"/>
      <c r="O25" s="43"/>
      <c r="P25" s="30">
        <v>128</v>
      </c>
      <c r="S25" s="23"/>
      <c r="T25" s="28"/>
      <c r="U25" s="23"/>
      <c r="Z25" s="42"/>
      <c r="AF25" s="41"/>
      <c r="AO25" s="23"/>
      <c r="AP25" s="24"/>
      <c r="AQ25" s="23"/>
    </row>
    <row r="26" spans="1:43" s="25" customFormat="1" ht="33" thickBot="1" x14ac:dyDescent="0.5">
      <c r="A26" s="39">
        <v>43738</v>
      </c>
      <c r="B26" s="38" t="s">
        <v>8</v>
      </c>
      <c r="C26" s="37" t="s">
        <v>7</v>
      </c>
      <c r="D26" s="35" t="s">
        <v>6</v>
      </c>
      <c r="E26" s="35" t="s">
        <v>5</v>
      </c>
      <c r="F26" s="36" t="s">
        <v>4</v>
      </c>
      <c r="G26" s="35" t="s">
        <v>3</v>
      </c>
      <c r="H26" s="34" t="s">
        <v>2</v>
      </c>
      <c r="I26" s="33">
        <f t="shared" si="0"/>
        <v>882.5</v>
      </c>
      <c r="J26" s="31">
        <v>6.1</v>
      </c>
      <c r="K26" s="31">
        <v>3.3</v>
      </c>
      <c r="L26" s="31">
        <v>1.6</v>
      </c>
      <c r="M26" s="31">
        <v>2.4</v>
      </c>
      <c r="N26" s="32">
        <v>1</v>
      </c>
      <c r="O26" s="31"/>
      <c r="P26" s="30">
        <v>112</v>
      </c>
      <c r="Q26" s="27"/>
      <c r="R26" s="27"/>
      <c r="S26" s="29"/>
      <c r="T26" s="28"/>
      <c r="U26" s="23"/>
      <c r="V26" s="27"/>
      <c r="W26" s="27"/>
      <c r="X26" s="27"/>
      <c r="Y26" s="27"/>
      <c r="Z26" s="22"/>
      <c r="AO26" s="26"/>
      <c r="AP26" s="24"/>
      <c r="AQ26" s="23"/>
    </row>
    <row r="27" spans="1:43" s="22" customFormat="1" ht="29.25" customHeight="1" thickBot="1" x14ac:dyDescent="0.5">
      <c r="A27" s="160" t="s">
        <v>1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2"/>
      <c r="Q27" s="21"/>
      <c r="S27" s="21"/>
      <c r="T27" s="21"/>
      <c r="U27" s="21"/>
      <c r="AA27" s="20"/>
      <c r="AO27" s="21"/>
      <c r="AP27" s="24"/>
      <c r="AQ27" s="23"/>
    </row>
    <row r="28" spans="1:43" s="22" customFormat="1" ht="24.75" customHeight="1" x14ac:dyDescent="0.4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5"/>
      <c r="Q28" s="21"/>
      <c r="AA28" s="20"/>
      <c r="AO28" s="21"/>
      <c r="AP28" s="21"/>
      <c r="AQ28" s="21"/>
    </row>
    <row r="29" spans="1:43" s="22" customFormat="1" ht="24.75" customHeight="1" x14ac:dyDescent="0.4">
      <c r="A29" s="156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21"/>
      <c r="AA29" s="20"/>
      <c r="AO29" s="21"/>
      <c r="AP29" s="21"/>
      <c r="AQ29" s="21"/>
    </row>
    <row r="30" spans="1:43" s="22" customFormat="1" ht="24.75" customHeight="1" x14ac:dyDescent="0.4">
      <c r="A30" s="156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2"/>
      <c r="Q30" s="21"/>
      <c r="AA30" s="20"/>
    </row>
    <row r="31" spans="1:43" s="22" customFormat="1" ht="24.75" customHeight="1" x14ac:dyDescent="0.4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2"/>
      <c r="Q31" s="21"/>
    </row>
    <row r="32" spans="1:43" s="22" customFormat="1" ht="24.75" customHeight="1" x14ac:dyDescent="0.4">
      <c r="A32" s="156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2"/>
      <c r="Q32" s="21"/>
    </row>
    <row r="33" spans="1:25" s="20" customFormat="1" ht="24.75" customHeight="1" x14ac:dyDescent="0.4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2"/>
      <c r="Q33" s="21"/>
      <c r="Y33"/>
    </row>
    <row r="34" spans="1:25" s="20" customFormat="1" ht="24.75" customHeight="1" x14ac:dyDescent="0.4">
      <c r="A34" s="156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2"/>
      <c r="Q34" s="21"/>
    </row>
    <row r="35" spans="1:25" s="18" customFormat="1" ht="24.75" customHeight="1" x14ac:dyDescent="0.4">
      <c r="A35" s="156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2"/>
      <c r="Q35" s="19"/>
    </row>
    <row r="36" spans="1:25" ht="25.5" x14ac:dyDescent="0.4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2"/>
      <c r="R36"/>
      <c r="S36"/>
      <c r="T36"/>
      <c r="U36"/>
      <c r="V36"/>
    </row>
    <row r="37" spans="1:25" ht="25.5" x14ac:dyDescent="0.4">
      <c r="A37" s="156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2"/>
      <c r="R37"/>
      <c r="S37"/>
      <c r="T37"/>
      <c r="U37"/>
      <c r="V37"/>
    </row>
    <row r="38" spans="1:25" ht="25.5" x14ac:dyDescent="0.4">
      <c r="A38" s="150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2"/>
      <c r="R38"/>
      <c r="S38"/>
      <c r="T38"/>
      <c r="U38"/>
      <c r="V38"/>
    </row>
    <row r="39" spans="1:25" ht="25.5" x14ac:dyDescent="0.4">
      <c r="A39" s="150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2"/>
      <c r="R39"/>
      <c r="S39"/>
      <c r="T39"/>
      <c r="U39"/>
      <c r="V39"/>
    </row>
    <row r="40" spans="1:25" ht="26.25" thickBot="1" x14ac:dyDescent="0.4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2"/>
    </row>
    <row r="41" spans="1:25" ht="26.25" thickBot="1" x14ac:dyDescent="0.45">
      <c r="A41" s="153" t="s">
        <v>0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5"/>
    </row>
    <row r="42" spans="1:25" x14ac:dyDescent="0.4">
      <c r="A42" s="17"/>
      <c r="B42" s="16"/>
      <c r="C42" s="15"/>
      <c r="D42" s="14"/>
      <c r="E42" s="14"/>
      <c r="F42" s="13"/>
      <c r="G42" s="13"/>
      <c r="H42" s="12"/>
      <c r="I42" s="11"/>
      <c r="J42" s="11"/>
      <c r="K42" s="10"/>
      <c r="L42" s="10"/>
      <c r="M42" s="10"/>
      <c r="N42" s="10"/>
      <c r="O42" s="10"/>
      <c r="P42" s="10"/>
    </row>
  </sheetData>
  <mergeCells count="16">
    <mergeCell ref="A31:P31"/>
    <mergeCell ref="D2:F2"/>
    <mergeCell ref="A27:P27"/>
    <mergeCell ref="A28:P28"/>
    <mergeCell ref="A29:P29"/>
    <mergeCell ref="A30:P30"/>
    <mergeCell ref="A38:P38"/>
    <mergeCell ref="A39:P39"/>
    <mergeCell ref="A40:P40"/>
    <mergeCell ref="A41:P41"/>
    <mergeCell ref="A32:P32"/>
    <mergeCell ref="A33:P33"/>
    <mergeCell ref="A34:P34"/>
    <mergeCell ref="A35:P35"/>
    <mergeCell ref="A36:P36"/>
    <mergeCell ref="A37:P37"/>
  </mergeCells>
  <phoneticPr fontId="2" type="noConversion"/>
  <printOptions horizontalCentered="1" verticalCentered="1"/>
  <pageMargins left="0.15748031496062992" right="0.15748031496062992" top="0.47244094488188981" bottom="0.31496062992125984" header="0.11811023622047245" footer="0.11811023622047245"/>
  <pageSetup paperSize="9" scale="46" orientation="landscape" r:id="rId1"/>
  <headerFooter alignWithMargins="0">
    <oddHeader>&amp;L&amp;10全順餐盒食品工廠
電話:03-9233599
FAX:03-9226373&amp;C&amp;22 109年8-9月份壯圍國中葷食菜單&amp;R&amp;10產品責任險一億元整
衛生署通過HACCP認證104號
供餐日期以學校行事曆為主</oddHeader>
    <oddFooter>&amp;L烹飪技術指導:游文豪&amp;C營養師 : 李丞家  盧宜佳  吳翠函&amp;R消費者申訴專線:03-9223019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Q42"/>
  <sheetViews>
    <sheetView tabSelected="1" zoomScale="50" zoomScaleNormal="95" zoomScaleSheetLayoutView="50" workbookViewId="0">
      <selection activeCell="A2" sqref="A2"/>
    </sheetView>
  </sheetViews>
  <sheetFormatPr defaultColWidth="8.875" defaultRowHeight="27.75" x14ac:dyDescent="0.4"/>
  <cols>
    <col min="1" max="1" width="11.625" style="9" customWidth="1"/>
    <col min="2" max="2" width="9.875" style="8" customWidth="1"/>
    <col min="3" max="3" width="14" style="7" customWidth="1"/>
    <col min="4" max="5" width="30.625" style="6" customWidth="1"/>
    <col min="6" max="7" width="22.625" style="5" customWidth="1"/>
    <col min="8" max="8" width="29.375" style="5" customWidth="1"/>
    <col min="9" max="9" width="14.5" style="4" customWidth="1"/>
    <col min="10" max="11" width="10.625" style="3" customWidth="1"/>
    <col min="12" max="17" width="10.625" style="2" customWidth="1"/>
    <col min="18" max="19" width="6.125" style="1" customWidth="1"/>
    <col min="20" max="20" width="10" style="1" customWidth="1"/>
    <col min="21" max="23" width="9" style="1" customWidth="1"/>
  </cols>
  <sheetData>
    <row r="1" spans="1:43" ht="28.5" thickBot="1" x14ac:dyDescent="0.45"/>
    <row r="2" spans="1:43" s="101" customFormat="1" ht="71.25" customHeight="1" thickBot="1" x14ac:dyDescent="0.3">
      <c r="A2" s="149" t="s">
        <v>109</v>
      </c>
      <c r="B2" s="148" t="s">
        <v>108</v>
      </c>
      <c r="C2" s="147" t="s">
        <v>107</v>
      </c>
      <c r="D2" s="167" t="s">
        <v>202</v>
      </c>
      <c r="E2" s="168"/>
      <c r="F2" s="168"/>
      <c r="G2" s="169"/>
      <c r="H2" s="147" t="s">
        <v>105</v>
      </c>
      <c r="I2" s="104" t="s">
        <v>201</v>
      </c>
      <c r="J2" s="103" t="s">
        <v>103</v>
      </c>
      <c r="K2" s="103" t="s">
        <v>102</v>
      </c>
      <c r="L2" s="103" t="s">
        <v>101</v>
      </c>
      <c r="M2" s="103" t="s">
        <v>100</v>
      </c>
      <c r="N2" s="103" t="s">
        <v>99</v>
      </c>
      <c r="O2" s="103" t="s">
        <v>98</v>
      </c>
      <c r="P2" s="103" t="s">
        <v>200</v>
      </c>
      <c r="Q2" s="102" t="s">
        <v>199</v>
      </c>
      <c r="R2" s="29"/>
      <c r="S2" s="29"/>
      <c r="T2" s="29"/>
      <c r="U2" s="27"/>
      <c r="V2" s="27"/>
      <c r="W2" s="27"/>
    </row>
    <row r="3" spans="1:43" s="60" customFormat="1" ht="33" customHeight="1" x14ac:dyDescent="0.4">
      <c r="A3" s="81">
        <v>43708</v>
      </c>
      <c r="B3" s="79" t="s">
        <v>125</v>
      </c>
      <c r="C3" s="141" t="s">
        <v>18</v>
      </c>
      <c r="D3" s="146" t="s">
        <v>198</v>
      </c>
      <c r="E3" s="128" t="s">
        <v>197</v>
      </c>
      <c r="F3" s="128" t="s">
        <v>4</v>
      </c>
      <c r="G3" s="128" t="s">
        <v>133</v>
      </c>
      <c r="H3" s="128" t="s">
        <v>196</v>
      </c>
      <c r="I3" s="48" t="s">
        <v>111</v>
      </c>
      <c r="J3" s="77">
        <f t="shared" ref="J3:J26" si="0">K3*70+L3*75+M3*25+N3*45+O3*60+P3*150</f>
        <v>861.5</v>
      </c>
      <c r="K3" s="100">
        <v>6.5</v>
      </c>
      <c r="L3" s="100">
        <v>2.2999999999999998</v>
      </c>
      <c r="M3" s="100">
        <v>2.1</v>
      </c>
      <c r="N3" s="100">
        <v>2.7</v>
      </c>
      <c r="O3" s="47">
        <v>1</v>
      </c>
      <c r="P3" s="100"/>
      <c r="Q3" s="127">
        <v>355</v>
      </c>
      <c r="R3" s="23"/>
      <c r="S3" s="23"/>
      <c r="T3" s="23"/>
      <c r="U3" s="28"/>
      <c r="V3" s="23"/>
      <c r="AE3" s="61"/>
      <c r="AK3" s="61"/>
      <c r="AQ3" s="61"/>
    </row>
    <row r="4" spans="1:43" s="60" customFormat="1" ht="33" customHeight="1" x14ac:dyDescent="0.4">
      <c r="A4" s="98">
        <v>43709</v>
      </c>
      <c r="B4" s="35" t="s">
        <v>14</v>
      </c>
      <c r="C4" s="50" t="s">
        <v>13</v>
      </c>
      <c r="D4" s="73" t="s">
        <v>195</v>
      </c>
      <c r="E4" s="36" t="s">
        <v>194</v>
      </c>
      <c r="F4" s="45" t="s">
        <v>4</v>
      </c>
      <c r="G4" s="45" t="s">
        <v>133</v>
      </c>
      <c r="H4" s="36" t="s">
        <v>193</v>
      </c>
      <c r="I4" s="34"/>
      <c r="J4" s="33">
        <f t="shared" si="0"/>
        <v>783.5</v>
      </c>
      <c r="K4" s="31">
        <v>6</v>
      </c>
      <c r="L4" s="31">
        <v>2.2999999999999998</v>
      </c>
      <c r="M4" s="31">
        <v>2.6</v>
      </c>
      <c r="N4" s="31">
        <v>2.8</v>
      </c>
      <c r="O4" s="32"/>
      <c r="P4" s="31"/>
      <c r="Q4" s="126">
        <v>201</v>
      </c>
      <c r="R4" s="23"/>
      <c r="S4" s="23"/>
      <c r="T4" s="23"/>
      <c r="U4" s="28"/>
      <c r="V4" s="23"/>
    </row>
    <row r="5" spans="1:43" s="60" customFormat="1" ht="33" customHeight="1" x14ac:dyDescent="0.4">
      <c r="A5" s="98">
        <v>43710</v>
      </c>
      <c r="B5" s="38" t="s">
        <v>8</v>
      </c>
      <c r="C5" s="37" t="s">
        <v>7</v>
      </c>
      <c r="D5" s="73" t="s">
        <v>192</v>
      </c>
      <c r="E5" s="36" t="s">
        <v>191</v>
      </c>
      <c r="F5" s="45" t="s">
        <v>4</v>
      </c>
      <c r="G5" s="45" t="s">
        <v>133</v>
      </c>
      <c r="H5" s="145" t="s">
        <v>190</v>
      </c>
      <c r="I5" s="34" t="s">
        <v>111</v>
      </c>
      <c r="J5" s="33">
        <f t="shared" si="0"/>
        <v>827.5</v>
      </c>
      <c r="K5" s="31">
        <v>5.6</v>
      </c>
      <c r="L5" s="31">
        <v>2.5999999999999996</v>
      </c>
      <c r="M5" s="31">
        <v>2</v>
      </c>
      <c r="N5" s="31">
        <v>2.9</v>
      </c>
      <c r="O5" s="32">
        <v>1</v>
      </c>
      <c r="P5" s="31"/>
      <c r="Q5" s="126">
        <v>248</v>
      </c>
      <c r="R5" s="23"/>
      <c r="S5" s="23"/>
      <c r="T5" s="23"/>
      <c r="U5" s="28"/>
      <c r="V5" s="23"/>
    </row>
    <row r="6" spans="1:43" s="60" customFormat="1" ht="33" customHeight="1" x14ac:dyDescent="0.4">
      <c r="A6" s="98">
        <v>43711</v>
      </c>
      <c r="B6" s="38" t="s">
        <v>173</v>
      </c>
      <c r="C6" s="37" t="s">
        <v>18</v>
      </c>
      <c r="D6" s="85" t="s">
        <v>189</v>
      </c>
      <c r="E6" s="85" t="s">
        <v>188</v>
      </c>
      <c r="F6" s="38" t="s">
        <v>4</v>
      </c>
      <c r="G6" s="45" t="s">
        <v>133</v>
      </c>
      <c r="H6" s="36" t="s">
        <v>187</v>
      </c>
      <c r="I6" s="71"/>
      <c r="J6" s="33">
        <f t="shared" si="0"/>
        <v>779.5</v>
      </c>
      <c r="K6" s="96">
        <v>6.1</v>
      </c>
      <c r="L6" s="96">
        <v>2.4</v>
      </c>
      <c r="M6" s="96">
        <v>2.4</v>
      </c>
      <c r="N6" s="96">
        <v>2.5</v>
      </c>
      <c r="O6" s="32"/>
      <c r="P6" s="43"/>
      <c r="Q6" s="126">
        <v>189</v>
      </c>
      <c r="R6" s="23"/>
      <c r="S6" s="23"/>
      <c r="T6" s="23"/>
      <c r="U6" s="28"/>
      <c r="V6" s="23"/>
      <c r="AE6" s="61"/>
      <c r="AK6" s="61"/>
      <c r="AQ6" s="61"/>
    </row>
    <row r="7" spans="1:43" s="60" customFormat="1" ht="33" customHeight="1" thickBot="1" x14ac:dyDescent="0.45">
      <c r="A7" s="68">
        <v>43712</v>
      </c>
      <c r="B7" s="144" t="s">
        <v>169</v>
      </c>
      <c r="C7" s="144" t="s">
        <v>52</v>
      </c>
      <c r="D7" s="92" t="s">
        <v>186</v>
      </c>
      <c r="E7" s="144" t="s">
        <v>185</v>
      </c>
      <c r="F7" s="67" t="s">
        <v>184</v>
      </c>
      <c r="G7" s="144" t="s">
        <v>133</v>
      </c>
      <c r="H7" s="144" t="s">
        <v>183</v>
      </c>
      <c r="I7" s="66" t="s">
        <v>126</v>
      </c>
      <c r="J7" s="143">
        <f t="shared" si="0"/>
        <v>802</v>
      </c>
      <c r="K7" s="90">
        <v>5.6</v>
      </c>
      <c r="L7" s="90">
        <v>2.2999999999999998</v>
      </c>
      <c r="M7" s="90">
        <v>2</v>
      </c>
      <c r="N7" s="90">
        <v>2.5</v>
      </c>
      <c r="O7" s="64"/>
      <c r="P7" s="90">
        <v>0.5</v>
      </c>
      <c r="Q7" s="125">
        <v>672</v>
      </c>
      <c r="R7" s="23"/>
      <c r="S7" s="23"/>
      <c r="T7" s="23"/>
      <c r="U7" s="28"/>
      <c r="V7" s="23"/>
      <c r="Y7" s="23"/>
      <c r="AE7" s="61"/>
    </row>
    <row r="8" spans="1:43" s="60" customFormat="1" ht="33" customHeight="1" x14ac:dyDescent="0.4">
      <c r="A8" s="142">
        <v>43715</v>
      </c>
      <c r="B8" s="79" t="s">
        <v>125</v>
      </c>
      <c r="C8" s="141" t="s">
        <v>18</v>
      </c>
      <c r="D8" s="128" t="s">
        <v>182</v>
      </c>
      <c r="E8" s="128" t="s">
        <v>181</v>
      </c>
      <c r="F8" s="128" t="s">
        <v>4</v>
      </c>
      <c r="G8" s="128" t="s">
        <v>133</v>
      </c>
      <c r="H8" s="35" t="s">
        <v>180</v>
      </c>
      <c r="I8" s="48" t="s">
        <v>111</v>
      </c>
      <c r="J8" s="140">
        <f t="shared" si="0"/>
        <v>796</v>
      </c>
      <c r="K8" s="96">
        <v>5.5</v>
      </c>
      <c r="L8" s="139">
        <v>2.5999999999999996</v>
      </c>
      <c r="M8" s="139">
        <v>2.1</v>
      </c>
      <c r="N8" s="139">
        <v>2.2999999999999998</v>
      </c>
      <c r="O8" s="70">
        <v>1</v>
      </c>
      <c r="P8" s="43"/>
      <c r="Q8" s="127">
        <v>301</v>
      </c>
      <c r="R8" s="23"/>
      <c r="S8" s="23"/>
      <c r="T8" s="23"/>
      <c r="U8" s="28"/>
      <c r="V8" s="23"/>
      <c r="AE8" s="61"/>
      <c r="AK8" s="61"/>
      <c r="AQ8" s="61"/>
    </row>
    <row r="9" spans="1:43" s="60" customFormat="1" ht="33" customHeight="1" x14ac:dyDescent="0.4">
      <c r="A9" s="98">
        <v>43716</v>
      </c>
      <c r="B9" s="35" t="s">
        <v>14</v>
      </c>
      <c r="C9" s="50" t="s">
        <v>13</v>
      </c>
      <c r="D9" s="35" t="s">
        <v>179</v>
      </c>
      <c r="E9" s="35" t="s">
        <v>178</v>
      </c>
      <c r="F9" s="45" t="s">
        <v>4</v>
      </c>
      <c r="G9" s="45" t="s">
        <v>133</v>
      </c>
      <c r="H9" s="36" t="s">
        <v>177</v>
      </c>
      <c r="I9" s="34"/>
      <c r="J9" s="44">
        <f t="shared" si="0"/>
        <v>739.5</v>
      </c>
      <c r="K9" s="43">
        <v>5.5</v>
      </c>
      <c r="L9" s="43">
        <v>2.5</v>
      </c>
      <c r="M9" s="43">
        <v>2</v>
      </c>
      <c r="N9" s="43">
        <v>2.6</v>
      </c>
      <c r="O9" s="70"/>
      <c r="P9" s="43"/>
      <c r="Q9" s="126">
        <v>188</v>
      </c>
      <c r="R9" s="23"/>
      <c r="S9" s="23"/>
      <c r="T9" s="23"/>
      <c r="U9" s="28"/>
      <c r="V9" s="23"/>
    </row>
    <row r="10" spans="1:43" s="60" customFormat="1" ht="33" customHeight="1" x14ac:dyDescent="0.4">
      <c r="A10" s="98">
        <v>43717</v>
      </c>
      <c r="B10" s="38" t="s">
        <v>8</v>
      </c>
      <c r="C10" s="37" t="s">
        <v>7</v>
      </c>
      <c r="D10" s="35" t="s">
        <v>176</v>
      </c>
      <c r="E10" s="36" t="s">
        <v>175</v>
      </c>
      <c r="F10" s="45" t="s">
        <v>4</v>
      </c>
      <c r="G10" s="45" t="s">
        <v>133</v>
      </c>
      <c r="H10" s="36" t="s">
        <v>174</v>
      </c>
      <c r="I10" s="34" t="s">
        <v>111</v>
      </c>
      <c r="J10" s="95">
        <f t="shared" si="0"/>
        <v>812.5</v>
      </c>
      <c r="K10" s="94">
        <v>5.7</v>
      </c>
      <c r="L10" s="94">
        <v>2.2999999999999998</v>
      </c>
      <c r="M10" s="94">
        <v>2.2000000000000002</v>
      </c>
      <c r="N10" s="94">
        <v>2.8</v>
      </c>
      <c r="O10" s="32">
        <v>1</v>
      </c>
      <c r="P10" s="69"/>
      <c r="Q10" s="126">
        <v>275</v>
      </c>
      <c r="R10" s="23"/>
      <c r="S10" s="23"/>
      <c r="T10" s="23"/>
      <c r="U10" s="28"/>
      <c r="V10" s="23"/>
    </row>
    <row r="11" spans="1:43" s="60" customFormat="1" ht="33" customHeight="1" x14ac:dyDescent="0.4">
      <c r="A11" s="138">
        <v>43718</v>
      </c>
      <c r="B11" s="84" t="s">
        <v>173</v>
      </c>
      <c r="C11" s="130" t="s">
        <v>34</v>
      </c>
      <c r="D11" s="84" t="s">
        <v>172</v>
      </c>
      <c r="E11" s="131" t="s">
        <v>171</v>
      </c>
      <c r="F11" s="137" t="s">
        <v>4</v>
      </c>
      <c r="G11" s="137" t="s">
        <v>133</v>
      </c>
      <c r="H11" s="84" t="s">
        <v>170</v>
      </c>
      <c r="I11" s="71"/>
      <c r="J11" s="33">
        <f t="shared" si="0"/>
        <v>806.5</v>
      </c>
      <c r="K11" s="69">
        <v>6.5</v>
      </c>
      <c r="L11" s="69">
        <v>2.2999999999999998</v>
      </c>
      <c r="M11" s="69">
        <v>2.2999999999999998</v>
      </c>
      <c r="N11" s="69">
        <v>2.7</v>
      </c>
      <c r="O11" s="32"/>
      <c r="P11" s="69"/>
      <c r="Q11" s="126">
        <v>202</v>
      </c>
      <c r="R11" s="23"/>
      <c r="S11" s="23"/>
      <c r="T11" s="23"/>
      <c r="U11" s="28"/>
      <c r="V11" s="23"/>
      <c r="Y11" s="61"/>
    </row>
    <row r="12" spans="1:43" s="40" customFormat="1" ht="33" customHeight="1" thickBot="1" x14ac:dyDescent="0.5">
      <c r="A12" s="68">
        <v>43719</v>
      </c>
      <c r="B12" s="67" t="s">
        <v>169</v>
      </c>
      <c r="C12" s="67" t="s">
        <v>18</v>
      </c>
      <c r="D12" s="92" t="s">
        <v>168</v>
      </c>
      <c r="E12" s="67" t="s">
        <v>167</v>
      </c>
      <c r="F12" s="67" t="s">
        <v>166</v>
      </c>
      <c r="G12" s="67" t="s">
        <v>133</v>
      </c>
      <c r="H12" s="67" t="s">
        <v>165</v>
      </c>
      <c r="I12" s="66" t="s">
        <v>131</v>
      </c>
      <c r="J12" s="91">
        <f t="shared" si="0"/>
        <v>874.5</v>
      </c>
      <c r="K12" s="90">
        <v>6.5</v>
      </c>
      <c r="L12" s="90">
        <v>2.2999999999999998</v>
      </c>
      <c r="M12" s="90">
        <v>2.2000000000000002</v>
      </c>
      <c r="N12" s="90">
        <v>2.6</v>
      </c>
      <c r="O12" s="64"/>
      <c r="P12" s="90">
        <v>0.5</v>
      </c>
      <c r="Q12" s="136">
        <v>167</v>
      </c>
      <c r="R12" s="135"/>
      <c r="S12" s="42"/>
      <c r="T12" s="42"/>
      <c r="U12" s="28"/>
      <c r="V12" s="23"/>
      <c r="Y12" s="42"/>
      <c r="AE12" s="41"/>
    </row>
    <row r="13" spans="1:43" s="60" customFormat="1" ht="33" customHeight="1" x14ac:dyDescent="0.4">
      <c r="A13" s="39">
        <v>43722</v>
      </c>
      <c r="B13" s="35" t="s">
        <v>19</v>
      </c>
      <c r="C13" s="134" t="s">
        <v>18</v>
      </c>
      <c r="D13" s="35" t="s">
        <v>164</v>
      </c>
      <c r="E13" s="35" t="s">
        <v>163</v>
      </c>
      <c r="F13" s="36" t="s">
        <v>4</v>
      </c>
      <c r="G13" s="36" t="s">
        <v>133</v>
      </c>
      <c r="H13" s="35" t="s">
        <v>162</v>
      </c>
      <c r="I13" s="48" t="s">
        <v>111</v>
      </c>
      <c r="J13" s="133">
        <f t="shared" si="0"/>
        <v>822</v>
      </c>
      <c r="K13" s="43">
        <v>6</v>
      </c>
      <c r="L13" s="43">
        <v>2.2999999999999998</v>
      </c>
      <c r="M13" s="43">
        <v>2.1</v>
      </c>
      <c r="N13" s="43">
        <v>2.6</v>
      </c>
      <c r="O13" s="70">
        <v>1</v>
      </c>
      <c r="P13" s="43"/>
      <c r="Q13" s="132">
        <v>156</v>
      </c>
      <c r="R13" s="23"/>
      <c r="S13" s="23"/>
      <c r="T13" s="23"/>
      <c r="U13" s="28"/>
      <c r="V13" s="23"/>
      <c r="AE13" s="61"/>
      <c r="AK13" s="61"/>
      <c r="AQ13" s="61"/>
    </row>
    <row r="14" spans="1:43" s="60" customFormat="1" ht="33" customHeight="1" x14ac:dyDescent="0.4">
      <c r="A14" s="39">
        <v>43723</v>
      </c>
      <c r="B14" s="38" t="s">
        <v>14</v>
      </c>
      <c r="C14" s="50" t="s">
        <v>13</v>
      </c>
      <c r="D14" s="35" t="s">
        <v>161</v>
      </c>
      <c r="E14" s="38" t="s">
        <v>160</v>
      </c>
      <c r="F14" s="45" t="s">
        <v>4</v>
      </c>
      <c r="G14" s="45" t="s">
        <v>133</v>
      </c>
      <c r="H14" s="35" t="s">
        <v>159</v>
      </c>
      <c r="I14" s="34"/>
      <c r="J14" s="44">
        <f t="shared" si="0"/>
        <v>769</v>
      </c>
      <c r="K14" s="43">
        <v>6.2</v>
      </c>
      <c r="L14" s="43">
        <v>2.2999999999999998</v>
      </c>
      <c r="M14" s="43">
        <v>2</v>
      </c>
      <c r="N14" s="43">
        <v>2.5</v>
      </c>
      <c r="O14" s="70"/>
      <c r="P14" s="43"/>
      <c r="Q14" s="126">
        <v>186</v>
      </c>
      <c r="R14" s="23"/>
      <c r="S14" s="23"/>
      <c r="T14" s="23"/>
      <c r="U14" s="28"/>
      <c r="V14" s="23"/>
    </row>
    <row r="15" spans="1:43" s="60" customFormat="1" ht="33" customHeight="1" x14ac:dyDescent="0.4">
      <c r="A15" s="39">
        <v>43724</v>
      </c>
      <c r="B15" s="38" t="s">
        <v>8</v>
      </c>
      <c r="C15" s="50" t="s">
        <v>7</v>
      </c>
      <c r="D15" s="35" t="s">
        <v>158</v>
      </c>
      <c r="E15" s="35" t="s">
        <v>157</v>
      </c>
      <c r="F15" s="45" t="s">
        <v>4</v>
      </c>
      <c r="G15" s="45" t="s">
        <v>133</v>
      </c>
      <c r="H15" s="85" t="s">
        <v>156</v>
      </c>
      <c r="I15" s="34" t="s">
        <v>111</v>
      </c>
      <c r="J15" s="33">
        <f t="shared" si="0"/>
        <v>795</v>
      </c>
      <c r="K15" s="69">
        <v>5.5</v>
      </c>
      <c r="L15" s="69">
        <v>2.5</v>
      </c>
      <c r="M15" s="69">
        <v>2</v>
      </c>
      <c r="N15" s="69">
        <v>2.5</v>
      </c>
      <c r="O15" s="32">
        <v>1</v>
      </c>
      <c r="P15" s="69"/>
      <c r="Q15" s="126">
        <v>301</v>
      </c>
      <c r="U15" s="28"/>
      <c r="V15" s="23"/>
    </row>
    <row r="16" spans="1:43" s="60" customFormat="1" ht="33" customHeight="1" x14ac:dyDescent="0.4">
      <c r="A16" s="39">
        <v>43725</v>
      </c>
      <c r="B16" s="131" t="s">
        <v>35</v>
      </c>
      <c r="C16" s="130" t="s">
        <v>52</v>
      </c>
      <c r="D16" s="73" t="s">
        <v>155</v>
      </c>
      <c r="E16" s="84" t="s">
        <v>154</v>
      </c>
      <c r="F16" s="45" t="s">
        <v>4</v>
      </c>
      <c r="G16" s="45" t="s">
        <v>133</v>
      </c>
      <c r="H16" s="35" t="s">
        <v>153</v>
      </c>
      <c r="I16" s="71"/>
      <c r="J16" s="44">
        <f t="shared" si="0"/>
        <v>782.5</v>
      </c>
      <c r="K16" s="43">
        <v>5.9</v>
      </c>
      <c r="L16" s="43">
        <v>2.2999999999999998</v>
      </c>
      <c r="M16" s="43">
        <v>2.2999999999999998</v>
      </c>
      <c r="N16" s="43">
        <v>3.1</v>
      </c>
      <c r="O16" s="70"/>
      <c r="P16" s="43"/>
      <c r="Q16" s="126">
        <v>277</v>
      </c>
      <c r="U16" s="28"/>
      <c r="V16" s="23"/>
      <c r="Y16" s="61"/>
    </row>
    <row r="17" spans="1:33" s="40" customFormat="1" ht="33" customHeight="1" thickBot="1" x14ac:dyDescent="0.45">
      <c r="A17" s="68">
        <v>44092</v>
      </c>
      <c r="B17" s="67" t="s">
        <v>30</v>
      </c>
      <c r="C17" s="67" t="s">
        <v>18</v>
      </c>
      <c r="D17" s="67" t="s">
        <v>152</v>
      </c>
      <c r="E17" s="67" t="s">
        <v>151</v>
      </c>
      <c r="F17" s="83" t="s">
        <v>150</v>
      </c>
      <c r="G17" s="67" t="s">
        <v>133</v>
      </c>
      <c r="H17" s="67" t="s">
        <v>149</v>
      </c>
      <c r="I17" s="66" t="s">
        <v>126</v>
      </c>
      <c r="J17" s="65">
        <f t="shared" si="0"/>
        <v>848.5</v>
      </c>
      <c r="K17" s="63">
        <v>6.2</v>
      </c>
      <c r="L17" s="63">
        <v>2.2999999999999998</v>
      </c>
      <c r="M17" s="63">
        <v>2</v>
      </c>
      <c r="N17" s="63">
        <v>2.6</v>
      </c>
      <c r="O17" s="64"/>
      <c r="P17" s="63">
        <v>0.5</v>
      </c>
      <c r="Q17" s="129">
        <v>262</v>
      </c>
      <c r="U17" s="28"/>
      <c r="V17" s="23"/>
      <c r="Y17" s="42"/>
      <c r="AE17" s="41"/>
    </row>
    <row r="18" spans="1:33" s="60" customFormat="1" ht="33" customHeight="1" x14ac:dyDescent="0.4">
      <c r="A18" s="81">
        <v>43729</v>
      </c>
      <c r="B18" s="78" t="s">
        <v>19</v>
      </c>
      <c r="C18" s="80" t="s">
        <v>18</v>
      </c>
      <c r="D18" s="35" t="s">
        <v>148</v>
      </c>
      <c r="E18" s="35" t="s">
        <v>147</v>
      </c>
      <c r="F18" s="128" t="s">
        <v>4</v>
      </c>
      <c r="G18" s="36" t="s">
        <v>133</v>
      </c>
      <c r="H18" s="35" t="s">
        <v>146</v>
      </c>
      <c r="I18" s="48" t="s">
        <v>111</v>
      </c>
      <c r="J18" s="77">
        <f t="shared" si="0"/>
        <v>811.5</v>
      </c>
      <c r="K18" s="76">
        <v>5.5</v>
      </c>
      <c r="L18" s="76">
        <v>2.5999999999999996</v>
      </c>
      <c r="M18" s="76">
        <v>2</v>
      </c>
      <c r="N18" s="76">
        <v>2.7</v>
      </c>
      <c r="O18" s="47">
        <v>1</v>
      </c>
      <c r="P18" s="76"/>
      <c r="Q18" s="127">
        <v>662</v>
      </c>
      <c r="R18" s="58"/>
      <c r="S18" s="58"/>
      <c r="U18" s="28"/>
      <c r="V18" s="23"/>
      <c r="AE18" s="23"/>
      <c r="AG18" s="23"/>
    </row>
    <row r="19" spans="1:33" s="58" customFormat="1" ht="33" customHeight="1" x14ac:dyDescent="0.4">
      <c r="A19" s="98">
        <v>43730</v>
      </c>
      <c r="B19" s="38" t="s">
        <v>14</v>
      </c>
      <c r="C19" s="37" t="s">
        <v>13</v>
      </c>
      <c r="D19" s="38" t="s">
        <v>145</v>
      </c>
      <c r="E19" s="38" t="s">
        <v>144</v>
      </c>
      <c r="F19" s="45" t="s">
        <v>4</v>
      </c>
      <c r="G19" s="45" t="s">
        <v>133</v>
      </c>
      <c r="H19" s="35" t="s">
        <v>143</v>
      </c>
      <c r="I19" s="34"/>
      <c r="J19" s="33">
        <f t="shared" si="0"/>
        <v>763</v>
      </c>
      <c r="K19" s="69">
        <v>6</v>
      </c>
      <c r="L19" s="69">
        <v>2.4</v>
      </c>
      <c r="M19" s="69">
        <v>2.2000000000000002</v>
      </c>
      <c r="N19" s="69">
        <v>2.4</v>
      </c>
      <c r="O19" s="32"/>
      <c r="P19" s="69"/>
      <c r="Q19" s="126">
        <v>189</v>
      </c>
      <c r="U19" s="28"/>
      <c r="V19" s="59"/>
      <c r="AA19" s="60"/>
      <c r="AB19" s="60"/>
      <c r="AC19" s="60"/>
      <c r="AD19" s="60"/>
      <c r="AE19" s="60"/>
      <c r="AF19" s="60"/>
      <c r="AG19" s="60"/>
    </row>
    <row r="20" spans="1:33" s="58" customFormat="1" ht="33" customHeight="1" x14ac:dyDescent="0.4">
      <c r="A20" s="98">
        <v>43731</v>
      </c>
      <c r="B20" s="38" t="s">
        <v>8</v>
      </c>
      <c r="C20" s="37" t="s">
        <v>7</v>
      </c>
      <c r="D20" s="35" t="s">
        <v>142</v>
      </c>
      <c r="E20" s="73" t="s">
        <v>141</v>
      </c>
      <c r="F20" s="45" t="s">
        <v>4</v>
      </c>
      <c r="G20" s="45" t="s">
        <v>133</v>
      </c>
      <c r="H20" s="35" t="s">
        <v>140</v>
      </c>
      <c r="I20" s="34" t="s">
        <v>111</v>
      </c>
      <c r="J20" s="33">
        <f t="shared" si="0"/>
        <v>823</v>
      </c>
      <c r="K20" s="69">
        <v>5.8</v>
      </c>
      <c r="L20" s="69">
        <v>2.4</v>
      </c>
      <c r="M20" s="69">
        <v>2.4</v>
      </c>
      <c r="N20" s="69">
        <v>2.6</v>
      </c>
      <c r="O20" s="32">
        <v>1</v>
      </c>
      <c r="P20" s="69"/>
      <c r="Q20" s="126">
        <v>411</v>
      </c>
      <c r="R20" s="59"/>
      <c r="U20" s="28"/>
      <c r="V20" s="59"/>
    </row>
    <row r="21" spans="1:33" s="58" customFormat="1" ht="33" customHeight="1" x14ac:dyDescent="0.4">
      <c r="A21" s="39">
        <v>43732</v>
      </c>
      <c r="B21" s="35" t="s">
        <v>35</v>
      </c>
      <c r="C21" s="37" t="s">
        <v>34</v>
      </c>
      <c r="D21" s="73" t="s">
        <v>139</v>
      </c>
      <c r="E21" s="35" t="s">
        <v>138</v>
      </c>
      <c r="F21" s="45" t="s">
        <v>4</v>
      </c>
      <c r="G21" s="45" t="s">
        <v>133</v>
      </c>
      <c r="H21" s="35" t="s">
        <v>137</v>
      </c>
      <c r="I21" s="71"/>
      <c r="J21" s="44">
        <f t="shared" si="0"/>
        <v>787.5</v>
      </c>
      <c r="K21" s="43">
        <v>6.4</v>
      </c>
      <c r="L21" s="43">
        <v>2.2999999999999998</v>
      </c>
      <c r="M21" s="43">
        <v>2</v>
      </c>
      <c r="N21" s="43">
        <v>2.6</v>
      </c>
      <c r="O21" s="70"/>
      <c r="P21" s="69"/>
      <c r="Q21" s="126">
        <v>318</v>
      </c>
      <c r="R21" s="60"/>
      <c r="U21" s="28"/>
      <c r="V21" s="59"/>
    </row>
    <row r="22" spans="1:33" s="40" customFormat="1" ht="33" customHeight="1" thickBot="1" x14ac:dyDescent="0.45">
      <c r="A22" s="68">
        <v>43733</v>
      </c>
      <c r="B22" s="67" t="s">
        <v>30</v>
      </c>
      <c r="C22" s="67" t="s">
        <v>18</v>
      </c>
      <c r="D22" s="67" t="s">
        <v>136</v>
      </c>
      <c r="E22" s="67" t="s">
        <v>135</v>
      </c>
      <c r="F22" s="67" t="s">
        <v>134</v>
      </c>
      <c r="G22" s="67" t="s">
        <v>133</v>
      </c>
      <c r="H22" s="67" t="s">
        <v>132</v>
      </c>
      <c r="I22" s="66" t="s">
        <v>131</v>
      </c>
      <c r="J22" s="65">
        <f t="shared" si="0"/>
        <v>874</v>
      </c>
      <c r="K22" s="63">
        <v>6.5</v>
      </c>
      <c r="L22" s="63">
        <v>2.2999999999999998</v>
      </c>
      <c r="M22" s="63">
        <v>2</v>
      </c>
      <c r="N22" s="63">
        <v>2.7</v>
      </c>
      <c r="O22" s="64"/>
      <c r="P22" s="63">
        <v>0.5</v>
      </c>
      <c r="Q22" s="125">
        <v>261</v>
      </c>
      <c r="S22" s="41"/>
      <c r="U22" s="28"/>
      <c r="V22" s="23"/>
    </row>
    <row r="23" spans="1:33" s="40" customFormat="1" ht="33" customHeight="1" thickBot="1" x14ac:dyDescent="0.45">
      <c r="A23" s="57">
        <v>44100</v>
      </c>
      <c r="B23" s="56" t="s">
        <v>130</v>
      </c>
      <c r="C23" s="124" t="s">
        <v>18</v>
      </c>
      <c r="D23" s="56" t="s">
        <v>129</v>
      </c>
      <c r="E23" s="56" t="s">
        <v>128</v>
      </c>
      <c r="F23" s="56" t="s">
        <v>114</v>
      </c>
      <c r="G23" s="56" t="s">
        <v>113</v>
      </c>
      <c r="H23" s="56" t="s">
        <v>127</v>
      </c>
      <c r="I23" s="55" t="s">
        <v>126</v>
      </c>
      <c r="J23" s="54">
        <f t="shared" si="0"/>
        <v>737</v>
      </c>
      <c r="K23" s="52">
        <v>5.5</v>
      </c>
      <c r="L23" s="52">
        <v>2.4</v>
      </c>
      <c r="M23" s="52">
        <v>2.2000000000000002</v>
      </c>
      <c r="N23" s="52">
        <v>2.6</v>
      </c>
      <c r="O23" s="53"/>
      <c r="P23" s="52"/>
      <c r="Q23" s="123">
        <v>551</v>
      </c>
      <c r="S23" s="41"/>
      <c r="U23" s="28"/>
      <c r="V23" s="23"/>
    </row>
    <row r="24" spans="1:33" s="25" customFormat="1" ht="33" customHeight="1" x14ac:dyDescent="0.4">
      <c r="A24" s="122">
        <v>43736</v>
      </c>
      <c r="B24" s="88" t="s">
        <v>125</v>
      </c>
      <c r="C24" s="88" t="s">
        <v>18</v>
      </c>
      <c r="D24" s="49" t="s">
        <v>124</v>
      </c>
      <c r="E24" s="35" t="s">
        <v>123</v>
      </c>
      <c r="F24" s="36" t="s">
        <v>114</v>
      </c>
      <c r="G24" s="36" t="s">
        <v>113</v>
      </c>
      <c r="H24" s="35" t="s">
        <v>122</v>
      </c>
      <c r="I24" s="48" t="s">
        <v>111</v>
      </c>
      <c r="J24" s="44">
        <f t="shared" si="0"/>
        <v>873.5</v>
      </c>
      <c r="K24" s="43">
        <v>6.3</v>
      </c>
      <c r="L24" s="43">
        <v>2.5</v>
      </c>
      <c r="M24" s="43">
        <v>2</v>
      </c>
      <c r="N24" s="43">
        <v>3</v>
      </c>
      <c r="O24" s="47">
        <v>1</v>
      </c>
      <c r="P24" s="43"/>
      <c r="Q24" s="30">
        <v>232</v>
      </c>
      <c r="R24" s="27"/>
      <c r="U24" s="28"/>
      <c r="V24" s="26"/>
    </row>
    <row r="25" spans="1:33" s="25" customFormat="1" ht="33" customHeight="1" x14ac:dyDescent="0.4">
      <c r="A25" s="122">
        <v>43737</v>
      </c>
      <c r="B25" s="88" t="s">
        <v>121</v>
      </c>
      <c r="C25" s="37" t="s">
        <v>13</v>
      </c>
      <c r="D25" s="45" t="s">
        <v>120</v>
      </c>
      <c r="E25" s="38" t="s">
        <v>119</v>
      </c>
      <c r="F25" s="45" t="s">
        <v>114</v>
      </c>
      <c r="G25" s="45" t="s">
        <v>113</v>
      </c>
      <c r="H25" s="35" t="s">
        <v>118</v>
      </c>
      <c r="I25" s="34"/>
      <c r="J25" s="44">
        <f t="shared" si="0"/>
        <v>755</v>
      </c>
      <c r="K25" s="43">
        <v>6</v>
      </c>
      <c r="L25" s="43">
        <v>2.2999999999999998</v>
      </c>
      <c r="M25" s="43">
        <v>2</v>
      </c>
      <c r="N25" s="43">
        <v>2.5</v>
      </c>
      <c r="O25" s="32"/>
      <c r="P25" s="43"/>
      <c r="Q25" s="30">
        <v>201</v>
      </c>
      <c r="R25" s="27"/>
      <c r="U25" s="28"/>
      <c r="V25" s="26"/>
    </row>
    <row r="26" spans="1:33" s="22" customFormat="1" ht="33" customHeight="1" thickBot="1" x14ac:dyDescent="0.45">
      <c r="A26" s="121">
        <v>43738</v>
      </c>
      <c r="B26" s="117" t="s">
        <v>117</v>
      </c>
      <c r="C26" s="120" t="s">
        <v>7</v>
      </c>
      <c r="D26" s="119" t="s">
        <v>116</v>
      </c>
      <c r="E26" s="117" t="s">
        <v>115</v>
      </c>
      <c r="F26" s="118" t="s">
        <v>114</v>
      </c>
      <c r="G26" s="118" t="s">
        <v>113</v>
      </c>
      <c r="H26" s="117" t="s">
        <v>112</v>
      </c>
      <c r="I26" s="34" t="s">
        <v>111</v>
      </c>
      <c r="J26" s="33">
        <f t="shared" si="0"/>
        <v>780</v>
      </c>
      <c r="K26" s="31">
        <v>5.5</v>
      </c>
      <c r="L26" s="31">
        <v>2.2999999999999998</v>
      </c>
      <c r="M26" s="31">
        <v>2</v>
      </c>
      <c r="N26" s="31">
        <v>2.5</v>
      </c>
      <c r="O26" s="32">
        <v>1</v>
      </c>
      <c r="P26" s="31"/>
      <c r="Q26" s="30">
        <v>681</v>
      </c>
      <c r="R26" s="21"/>
      <c r="U26"/>
      <c r="V26" s="21"/>
    </row>
    <row r="27" spans="1:33" s="22" customFormat="1" ht="30.75" customHeight="1" thickBot="1" x14ac:dyDescent="0.5">
      <c r="A27" s="160" t="str">
        <f>壯中葷食!A27</f>
        <v>～知識小學堂～ 預防夏季熱傷害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1"/>
      <c r="R27" s="21"/>
    </row>
    <row r="28" spans="1:33" s="22" customFormat="1" ht="24.75" customHeight="1" x14ac:dyDescent="0.4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5"/>
      <c r="R28" s="21"/>
    </row>
    <row r="29" spans="1:33" s="22" customFormat="1" ht="24.75" customHeight="1" x14ac:dyDescent="0.4">
      <c r="A29" s="156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21"/>
    </row>
    <row r="30" spans="1:33" s="22" customFormat="1" ht="24.75" customHeight="1" x14ac:dyDescent="0.4">
      <c r="A30" s="156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21"/>
    </row>
    <row r="31" spans="1:33" s="22" customFormat="1" ht="24.75" customHeight="1" x14ac:dyDescent="0.4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2"/>
      <c r="R31" s="21"/>
    </row>
    <row r="32" spans="1:33" s="20" customFormat="1" ht="24.75" customHeight="1" x14ac:dyDescent="0.4">
      <c r="A32" s="156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2"/>
      <c r="R32" s="21"/>
    </row>
    <row r="33" spans="1:23" s="20" customFormat="1" ht="24.75" customHeight="1" x14ac:dyDescent="0.4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21"/>
    </row>
    <row r="34" spans="1:23" s="18" customFormat="1" ht="24.75" customHeight="1" x14ac:dyDescent="0.4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9"/>
    </row>
    <row r="35" spans="1:23" ht="25.5" x14ac:dyDescent="0.4">
      <c r="A35" s="156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2"/>
      <c r="S35"/>
      <c r="T35"/>
      <c r="U35"/>
      <c r="V35"/>
      <c r="W35"/>
    </row>
    <row r="36" spans="1:23" ht="25.5" x14ac:dyDescent="0.4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2"/>
      <c r="S36"/>
      <c r="T36"/>
      <c r="U36"/>
      <c r="V36"/>
      <c r="W36"/>
    </row>
    <row r="37" spans="1:23" ht="25.5" x14ac:dyDescent="0.4">
      <c r="A37" s="156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2"/>
      <c r="S37"/>
      <c r="T37"/>
      <c r="U37"/>
      <c r="V37"/>
      <c r="W37"/>
    </row>
    <row r="38" spans="1:23" ht="25.5" x14ac:dyDescent="0.4">
      <c r="A38" s="150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2"/>
    </row>
    <row r="39" spans="1:23" ht="25.5" x14ac:dyDescent="0.4">
      <c r="A39" s="150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2"/>
    </row>
    <row r="40" spans="1:23" ht="29.25" customHeight="1" thickBot="1" x14ac:dyDescent="0.4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2"/>
    </row>
    <row r="41" spans="1:23" ht="26.25" thickBot="1" x14ac:dyDescent="0.45">
      <c r="A41" s="166" t="s">
        <v>110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5"/>
    </row>
    <row r="42" spans="1:23" x14ac:dyDescent="0.4">
      <c r="A42" s="116"/>
      <c r="B42" s="115"/>
      <c r="C42" s="114"/>
      <c r="D42" s="113"/>
      <c r="E42" s="112"/>
      <c r="F42" s="111"/>
      <c r="G42" s="111"/>
      <c r="H42" s="110"/>
      <c r="I42" s="109"/>
      <c r="J42" s="108"/>
      <c r="K42" s="108"/>
      <c r="L42" s="108"/>
      <c r="M42" s="108"/>
      <c r="N42" s="108"/>
      <c r="O42" s="108"/>
      <c r="P42" s="108"/>
      <c r="Q42" s="108"/>
    </row>
  </sheetData>
  <mergeCells count="16">
    <mergeCell ref="A31:Q31"/>
    <mergeCell ref="D2:G2"/>
    <mergeCell ref="A27:Q27"/>
    <mergeCell ref="A28:Q28"/>
    <mergeCell ref="A29:Q29"/>
    <mergeCell ref="A30:Q30"/>
    <mergeCell ref="A38:Q38"/>
    <mergeCell ref="A39:Q39"/>
    <mergeCell ref="A40:Q40"/>
    <mergeCell ref="A41:Q41"/>
    <mergeCell ref="A32:Q32"/>
    <mergeCell ref="A33:Q33"/>
    <mergeCell ref="A34:Q34"/>
    <mergeCell ref="A35:Q35"/>
    <mergeCell ref="A36:Q36"/>
    <mergeCell ref="A37:Q37"/>
  </mergeCells>
  <phoneticPr fontId="2" type="noConversion"/>
  <printOptions horizontalCentered="1" verticalCentered="1"/>
  <pageMargins left="0.15748031496062992" right="0.15748031496062992" top="0.47244094488188981" bottom="0.31496062992125984" header="0.11811023622047245" footer="0.11811023622047245"/>
  <pageSetup paperSize="9" scale="45" orientation="landscape" r:id="rId1"/>
  <headerFooter alignWithMargins="0">
    <oddHeader>&amp;L&amp;10全順餐盒食品工廠
電話:03-9233599
FAX:03-9226373&amp;C&amp;22 109年8-9月份壯圍國中素食菜單&amp;R&amp;10產品責任險一億元整
衛生署通過HACCP認證104號
供餐日期以學校行事曆為主</oddHeader>
    <oddFooter>&amp;L&amp;14烹飪技術指導:游文豪&amp;C&amp;14營養師 : 李丞家  盧宜佳  吳翠函&amp;R&amp;14消費者申訴專線:03-9223019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壯中葷食</vt:lpstr>
      <vt:lpstr>壯中素食</vt:lpstr>
      <vt:lpstr>壯中素食!Print_Area</vt:lpstr>
      <vt:lpstr>壯中葷食!Print_Area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wu</cp:lastModifiedBy>
  <dcterms:created xsi:type="dcterms:W3CDTF">2020-08-20T03:47:38Z</dcterms:created>
  <dcterms:modified xsi:type="dcterms:W3CDTF">2020-08-27T01:30:48Z</dcterms:modified>
</cp:coreProperties>
</file>