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7975" windowHeight="12495" activeTab="1"/>
  </bookViews>
  <sheets>
    <sheet name="壯中葷食" sheetId="1" r:id="rId1"/>
    <sheet name="壯中素食" sheetId="2" r:id="rId2"/>
  </sheets>
  <definedNames>
    <definedName name="_xlnm.Print_Area" localSheetId="1">壯中素食!$A$1:$Q$26</definedName>
    <definedName name="_xlnm.Print_Area" localSheetId="0">壯中葷食!$A$1:$P$26</definedName>
  </definedNames>
  <calcPr calcId="145621"/>
</workbook>
</file>

<file path=xl/calcChain.xml><?xml version="1.0" encoding="utf-8"?>
<calcChain xmlns="http://schemas.openxmlformats.org/spreadsheetml/2006/main">
  <c r="J2" i="2" l="1"/>
  <c r="J3" i="2"/>
  <c r="J5" i="2"/>
  <c r="J6" i="2"/>
  <c r="J7" i="2"/>
  <c r="J8" i="2"/>
  <c r="J9" i="2"/>
  <c r="J10" i="2"/>
  <c r="J11" i="2"/>
  <c r="I2" i="1"/>
  <c r="I3" i="1"/>
  <c r="I4" i="1"/>
  <c r="I5" i="1"/>
  <c r="I6" i="1"/>
  <c r="I7" i="1"/>
  <c r="I8" i="1"/>
  <c r="I9" i="1"/>
  <c r="I10" i="1"/>
  <c r="I11" i="1"/>
</calcChain>
</file>

<file path=xl/sharedStrings.xml><?xml version="1.0" encoding="utf-8"?>
<sst xmlns="http://schemas.openxmlformats.org/spreadsheetml/2006/main" count="196" uniqueCount="127">
  <si>
    <t>資料來源：校園食材登錄平臺＆董氏基金會食品營養中心</t>
    <phoneticPr fontId="3" type="noConversion"/>
  </si>
  <si>
    <t>健康食物、減少攝取零食與含糖飲料！</t>
    <phoneticPr fontId="5" type="noConversion"/>
  </si>
  <si>
    <t xml:space="preserve">    透過改變的環境，加上師長輕輕的推動與提醒，可引導孩子主動多選擇較</t>
    <phoneticPr fontId="5" type="noConversion"/>
  </si>
  <si>
    <t>的位置、或是供應餐點時提供多元的健康食物和飲品等。</t>
    <phoneticPr fontId="5" type="noConversion"/>
  </si>
  <si>
    <t>方法是廣設飲水機；想降低炸物加工品的攝取便要將健康的餐點擺在更易取得</t>
    <phoneticPr fontId="5" type="noConversion"/>
  </si>
  <si>
    <r>
      <rPr>
        <b/>
        <sz val="32"/>
        <rFont val="標楷體"/>
        <family val="4"/>
        <charset val="136"/>
      </rPr>
      <t>營造一個健康的飲食環境就是推力理論的一種</t>
    </r>
    <r>
      <rPr>
        <sz val="32"/>
        <rFont val="標楷體"/>
        <family val="4"/>
        <charset val="136"/>
      </rPr>
      <t>，例如想降低飲用含糖飲料的</t>
    </r>
    <phoneticPr fontId="5" type="noConversion"/>
  </si>
  <si>
    <t>協助他們做出有利的決定，但選擇權仍在人民身上。在健康飲食教育上，</t>
    <phoneticPr fontId="5" type="noConversion"/>
  </si>
  <si>
    <r>
      <t xml:space="preserve">    </t>
    </r>
    <r>
      <rPr>
        <b/>
        <sz val="32"/>
        <rFont val="標楷體"/>
        <family val="4"/>
        <charset val="136"/>
      </rPr>
      <t>「推力理論」，指透過巧妙的設計，把人民輕輕地推向「對」的方向，</t>
    </r>
    <phoneticPr fontId="5" type="noConversion"/>
  </si>
  <si>
    <t>讓孩子無形間選擇健康營養的食物！</t>
    <phoneticPr fontId="5" type="noConversion"/>
  </si>
  <si>
    <r>
      <t>不過孩子們還是很愛吃」。</t>
    </r>
    <r>
      <rPr>
        <b/>
        <sz val="32"/>
        <rFont val="標楷體"/>
        <family val="4"/>
        <charset val="136"/>
      </rPr>
      <t>比起禁止，更重要的是要先營造健康的飲食環境，</t>
    </r>
    <phoneticPr fontId="5" type="noConversion"/>
  </si>
  <si>
    <t>的說「雖然一直耳提面命的提醒孩子『不可以』吃零食、餅乾、炸物和飲料等，</t>
    <phoneticPr fontId="5" type="noConversion"/>
  </si>
  <si>
    <r>
      <rPr>
        <b/>
        <sz val="32"/>
        <rFont val="標楷體"/>
        <family val="4"/>
        <charset val="136"/>
      </rPr>
      <t>心理，甚至造成反效果，在大人看不見的時候大吃特吃</t>
    </r>
    <r>
      <rPr>
        <sz val="32"/>
        <rFont val="標楷體"/>
        <family val="4"/>
        <charset val="136"/>
      </rPr>
      <t>，因此師長也常氣餒</t>
    </r>
    <phoneticPr fontId="5" type="noConversion"/>
  </si>
  <si>
    <r>
      <t>以避免孩子吃較不健康的食物，但</t>
    </r>
    <r>
      <rPr>
        <b/>
        <sz val="32"/>
        <rFont val="標楷體"/>
        <family val="4"/>
        <charset val="136"/>
      </rPr>
      <t>過於嚴厲的禁止方式往往會使孩子產生抗拒</t>
    </r>
    <phoneticPr fontId="5" type="noConversion"/>
  </si>
  <si>
    <t xml:space="preserve">    為了讓孩子吃得營養、健康成長，許多師長會下達「垃圾食物禁食令」</t>
    <phoneticPr fontId="5" type="noConversion"/>
  </si>
  <si>
    <t>～營養小知識～打造健康飲食環境 讓孩子吃得更健康</t>
    <phoneticPr fontId="5" type="noConversion"/>
  </si>
  <si>
    <t>魚丸湯</t>
  </si>
  <si>
    <t>青菜</t>
  </si>
  <si>
    <t>螞蟻上樹</t>
  </si>
  <si>
    <t>彩繪雞丁</t>
    <phoneticPr fontId="5" type="noConversion"/>
  </si>
  <si>
    <t>白飯</t>
  </si>
  <si>
    <t>二</t>
  </si>
  <si>
    <t>水果</t>
    <phoneticPr fontId="5" type="noConversion"/>
  </si>
  <si>
    <t>玉米濃湯</t>
  </si>
  <si>
    <t>什錦花椰</t>
  </si>
  <si>
    <t>花瓜肉燥</t>
  </si>
  <si>
    <t>一</t>
  </si>
  <si>
    <t>銀耳雪蓮子湯</t>
    <phoneticPr fontId="5" type="noConversion"/>
  </si>
  <si>
    <t>絲瓜麵線</t>
  </si>
  <si>
    <t>玉米蒸蛋</t>
  </si>
  <si>
    <t>蜜汁小豆干</t>
  </si>
  <si>
    <t>五</t>
  </si>
  <si>
    <t>鮮菇雞湯</t>
  </si>
  <si>
    <t>白菜滷</t>
  </si>
  <si>
    <t>鹽酥魚球</t>
  </si>
  <si>
    <t>四</t>
  </si>
  <si>
    <t>蒲瓜大骨湯</t>
  </si>
  <si>
    <t>黑胡椒肉片</t>
  </si>
  <si>
    <t>什錦炒飯</t>
  </si>
  <si>
    <t>特餐</t>
  </si>
  <si>
    <t>三</t>
  </si>
  <si>
    <t>海芽蛋花湯</t>
  </si>
  <si>
    <t>咖哩魚蛋</t>
  </si>
  <si>
    <t>照燒雞丁</t>
  </si>
  <si>
    <t>美味鮮菇湯</t>
  </si>
  <si>
    <t>珍珠三色</t>
  </si>
  <si>
    <t>筍干扣肉</t>
  </si>
  <si>
    <t>檸檬山粉圓</t>
    <phoneticPr fontId="5" type="noConversion"/>
  </si>
  <si>
    <t>雙色花椰</t>
  </si>
  <si>
    <t>洋蔥炒蛋</t>
  </si>
  <si>
    <t>香菇麵筋</t>
  </si>
  <si>
    <t>薑絲冬瓜湯</t>
    <phoneticPr fontId="5" type="noConversion"/>
  </si>
  <si>
    <t>關東煮</t>
    <phoneticPr fontId="5" type="noConversion"/>
  </si>
  <si>
    <t>芋頭雞丁</t>
  </si>
  <si>
    <t>玉米大骨湯</t>
  </si>
  <si>
    <t>回鍋肉</t>
  </si>
  <si>
    <t>肉燥乾麵</t>
  </si>
  <si>
    <t>鈣    含量
(mg)</t>
    <phoneticPr fontId="5" type="noConversion"/>
  </si>
  <si>
    <t>乳品類
(份)</t>
    <phoneticPr fontId="5" type="noConversion"/>
  </si>
  <si>
    <t>水果類
(份)</t>
    <phoneticPr fontId="5" type="noConversion"/>
  </si>
  <si>
    <t>油脂類
(份)</t>
    <phoneticPr fontId="5" type="noConversion"/>
  </si>
  <si>
    <t>蔬菜類
(份)</t>
    <phoneticPr fontId="5" type="noConversion"/>
  </si>
  <si>
    <t>豆魚   蛋肉類
(份)</t>
    <phoneticPr fontId="5" type="noConversion"/>
  </si>
  <si>
    <t>全穀    雜糧類
(份)</t>
    <phoneticPr fontId="5" type="noConversion"/>
  </si>
  <si>
    <t>熱量
(大卡)</t>
    <phoneticPr fontId="5" type="noConversion"/>
  </si>
  <si>
    <t xml:space="preserve"> 水果/乳品</t>
    <phoneticPr fontId="5" type="noConversion"/>
  </si>
  <si>
    <t>湯</t>
    <phoneticPr fontId="5" type="noConversion"/>
  </si>
  <si>
    <t>副食</t>
    <phoneticPr fontId="5" type="noConversion"/>
  </si>
  <si>
    <t>主食</t>
    <phoneticPr fontId="5" type="noConversion"/>
  </si>
  <si>
    <t>星期</t>
    <phoneticPr fontId="5" type="noConversion"/>
  </si>
  <si>
    <t>日期</t>
    <phoneticPr fontId="5" type="noConversion"/>
  </si>
  <si>
    <t>資料來源：校園食材登錄平臺＆董氏基金會食品營養中心</t>
    <phoneticPr fontId="3" type="noConversion"/>
  </si>
  <si>
    <t>健康食物、減少攝取零食與含糖飲料！</t>
    <phoneticPr fontId="5" type="noConversion"/>
  </si>
  <si>
    <t xml:space="preserve">    透過改變的環境，加上師長輕輕的推動與提醒，可引導孩子主動多選擇較</t>
    <phoneticPr fontId="5" type="noConversion"/>
  </si>
  <si>
    <t>的位置、或是供應餐點時提供多元的健康食物和飲品等。</t>
    <phoneticPr fontId="5" type="noConversion"/>
  </si>
  <si>
    <t>方法是廣設飲水機；想降低炸物加工品的攝取便要將健康的餐點擺在更易取得</t>
    <phoneticPr fontId="5" type="noConversion"/>
  </si>
  <si>
    <r>
      <rPr>
        <b/>
        <sz val="32"/>
        <rFont val="標楷體"/>
        <family val="4"/>
        <charset val="136"/>
      </rPr>
      <t>營造一個健康的飲食環境就是推力理論的一種</t>
    </r>
    <r>
      <rPr>
        <sz val="32"/>
        <rFont val="標楷體"/>
        <family val="4"/>
        <charset val="136"/>
      </rPr>
      <t>，例如想降低飲用含糖飲料的</t>
    </r>
    <phoneticPr fontId="5" type="noConversion"/>
  </si>
  <si>
    <t>協助他們做出有利的決定，但選擇權仍在人民身上。在健康飲食教育上，</t>
    <phoneticPr fontId="5" type="noConversion"/>
  </si>
  <si>
    <r>
      <t xml:space="preserve">    </t>
    </r>
    <r>
      <rPr>
        <b/>
        <sz val="32"/>
        <rFont val="標楷體"/>
        <family val="4"/>
        <charset val="136"/>
      </rPr>
      <t>「推力理論」，指透過巧妙的設計，把人民輕輕地推向「對」的方向，</t>
    </r>
    <phoneticPr fontId="5" type="noConversion"/>
  </si>
  <si>
    <t>讓孩子無形間選擇健康營養的食物！</t>
    <phoneticPr fontId="5" type="noConversion"/>
  </si>
  <si>
    <r>
      <t>不過孩子們還是很愛吃」。</t>
    </r>
    <r>
      <rPr>
        <b/>
        <sz val="32"/>
        <rFont val="標楷體"/>
        <family val="4"/>
        <charset val="136"/>
      </rPr>
      <t>比起禁止，更重要的是要先營造健康的飲食環境，</t>
    </r>
    <phoneticPr fontId="5" type="noConversion"/>
  </si>
  <si>
    <t>的說「雖然一直耳提面命的提醒孩子『不可以』吃零食、餅乾、炸物和飲料等，</t>
    <phoneticPr fontId="5" type="noConversion"/>
  </si>
  <si>
    <r>
      <rPr>
        <b/>
        <sz val="32"/>
        <rFont val="標楷體"/>
        <family val="4"/>
        <charset val="136"/>
      </rPr>
      <t>心理，甚至造成反效果，在大人看不見的時候大吃特吃</t>
    </r>
    <r>
      <rPr>
        <sz val="32"/>
        <rFont val="標楷體"/>
        <family val="4"/>
        <charset val="136"/>
      </rPr>
      <t>，因此師長也常氣餒</t>
    </r>
    <phoneticPr fontId="5" type="noConversion"/>
  </si>
  <si>
    <r>
      <t>以避免孩子吃較不健康的食物，但</t>
    </r>
    <r>
      <rPr>
        <b/>
        <sz val="32"/>
        <rFont val="標楷體"/>
        <family val="4"/>
        <charset val="136"/>
      </rPr>
      <t>過於嚴厲的禁止方式往往會使孩子產生抗拒</t>
    </r>
    <phoneticPr fontId="5" type="noConversion"/>
  </si>
  <si>
    <t xml:space="preserve">    為了讓孩子吃得營養、健康成長，許多師長會下達「垃圾食物禁食令」</t>
    <phoneticPr fontId="5" type="noConversion"/>
  </si>
  <si>
    <t>～營養小知識～打造健康飲食環境 讓孩子吃得更健康</t>
    <phoneticPr fontId="5" type="noConversion"/>
  </si>
  <si>
    <t>牛蒡湯</t>
  </si>
  <si>
    <t>時蔬</t>
  </si>
  <si>
    <t>糖醋豆腸</t>
  </si>
  <si>
    <t>水果</t>
    <phoneticPr fontId="5" type="noConversion"/>
  </si>
  <si>
    <t>時蔬</t>
    <phoneticPr fontId="5" type="noConversion"/>
  </si>
  <si>
    <t>彩繪凍豆腐</t>
  </si>
  <si>
    <t>花瓜麵圈</t>
  </si>
  <si>
    <t>銀耳雪蓮子湯</t>
    <phoneticPr fontId="5" type="noConversion"/>
  </si>
  <si>
    <t>養生山藥湯</t>
    <phoneticPr fontId="5" type="noConversion"/>
  </si>
  <si>
    <t>天婦羅</t>
  </si>
  <si>
    <t>麻婆豆腐</t>
  </si>
  <si>
    <t>蒲瓜紅蘿蔔湯</t>
  </si>
  <si>
    <t>紅燒豆包</t>
  </si>
  <si>
    <t>薑絲海芽湯</t>
  </si>
  <si>
    <t>馬鈴薯炒蛋</t>
    <phoneticPr fontId="5" type="noConversion"/>
  </si>
  <si>
    <t>照燒素肚</t>
  </si>
  <si>
    <t>筍干油腐</t>
    <phoneticPr fontId="5" type="noConversion"/>
  </si>
  <si>
    <t>檸檬山粉圓</t>
  </si>
  <si>
    <t>紅蘿蔔炒蛋</t>
  </si>
  <si>
    <t>薑絲冬瓜湯</t>
  </si>
  <si>
    <t>關東煮</t>
  </si>
  <si>
    <t>芋香凍豆腐</t>
  </si>
  <si>
    <t>玉米節湯</t>
  </si>
  <si>
    <t>回鍋干片</t>
  </si>
  <si>
    <t>素肉燥乾麵</t>
  </si>
  <si>
    <t>鈣    含量
(mg)</t>
    <phoneticPr fontId="5" type="noConversion"/>
  </si>
  <si>
    <t>乳品類
(份)</t>
    <phoneticPr fontId="5" type="noConversion"/>
  </si>
  <si>
    <t>水果類
(份)</t>
    <phoneticPr fontId="5" type="noConversion"/>
  </si>
  <si>
    <t>油脂類
(份)</t>
    <phoneticPr fontId="5" type="noConversion"/>
  </si>
  <si>
    <t>蔬菜類
(份)</t>
    <phoneticPr fontId="5" type="noConversion"/>
  </si>
  <si>
    <t>豆魚   蛋肉類
(份)</t>
    <phoneticPr fontId="5" type="noConversion"/>
  </si>
  <si>
    <t>全穀    雜糧類
(份)</t>
    <phoneticPr fontId="5" type="noConversion"/>
  </si>
  <si>
    <t>熱量
(大卡)</t>
    <phoneticPr fontId="5" type="noConversion"/>
  </si>
  <si>
    <t xml:space="preserve"> 水果/乳品</t>
    <phoneticPr fontId="5" type="noConversion"/>
  </si>
  <si>
    <t>湯</t>
    <phoneticPr fontId="5" type="noConversion"/>
  </si>
  <si>
    <t>副食</t>
    <phoneticPr fontId="5" type="noConversion"/>
  </si>
  <si>
    <t>主食</t>
    <phoneticPr fontId="5" type="noConversion"/>
  </si>
  <si>
    <t>星期</t>
    <phoneticPr fontId="5" type="noConversion"/>
  </si>
  <si>
    <t>日期</t>
    <phoneticPr fontId="5" type="noConversion"/>
  </si>
  <si>
    <t>糙米飯</t>
  </si>
  <si>
    <t>五穀飯</t>
  </si>
  <si>
    <t>紫米飯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</si>
</sst>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_ "/>
    <numFmt numFmtId="178" formatCode="0_ "/>
  </numFmts>
  <fonts count="16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3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32"/>
      <name val="標楷體"/>
      <family val="4"/>
      <charset val="136"/>
    </font>
    <font>
      <sz val="9"/>
      <name val="新細明體"/>
      <family val="1"/>
      <charset val="136"/>
    </font>
    <font>
      <b/>
      <sz val="32"/>
      <name val="標楷體"/>
      <family val="4"/>
      <charset val="136"/>
    </font>
    <font>
      <sz val="32"/>
      <name val="Times New Roman"/>
      <family val="1"/>
    </font>
    <font>
      <sz val="36"/>
      <name val="標楷體"/>
      <family val="4"/>
      <charset val="136"/>
    </font>
    <font>
      <sz val="28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33" applyNumberFormat="0" applyAlignment="0" applyProtection="0">
      <alignment vertical="center"/>
    </xf>
    <xf numFmtId="0" fontId="1" fillId="9" borderId="34" applyNumberFormat="0" applyFont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 applyBorder="1"/>
    <xf numFmtId="0" fontId="2" fillId="0" borderId="0" xfId="1" applyFont="1" applyFill="1" applyBorder="1"/>
    <xf numFmtId="0" fontId="2" fillId="2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Border="1"/>
    <xf numFmtId="0" fontId="4" fillId="0" borderId="0" xfId="1" applyFont="1" applyFill="1" applyBorder="1"/>
    <xf numFmtId="0" fontId="7" fillId="3" borderId="0" xfId="1" applyFont="1" applyFill="1" applyBorder="1" applyAlignment="1"/>
    <xf numFmtId="0" fontId="4" fillId="3" borderId="12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177" fontId="4" fillId="3" borderId="14" xfId="1" applyNumberFormat="1" applyFont="1" applyFill="1" applyBorder="1" applyAlignment="1">
      <alignment horizontal="center"/>
    </xf>
    <xf numFmtId="178" fontId="4" fillId="3" borderId="14" xfId="1" applyNumberFormat="1" applyFont="1" applyFill="1" applyBorder="1" applyAlignment="1">
      <alignment horizontal="center"/>
    </xf>
    <xf numFmtId="0" fontId="8" fillId="3" borderId="15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176" fontId="8" fillId="3" borderId="16" xfId="2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4" fillId="3" borderId="14" xfId="1" applyFont="1" applyFill="1" applyBorder="1" applyAlignment="1">
      <alignment horizontal="center"/>
    </xf>
    <xf numFmtId="0" fontId="8" fillId="3" borderId="17" xfId="1" applyFont="1" applyFill="1" applyBorder="1" applyAlignment="1">
      <alignment horizontal="center" vertical="center"/>
    </xf>
    <xf numFmtId="176" fontId="8" fillId="3" borderId="18" xfId="2" applyNumberFormat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177" fontId="4" fillId="4" borderId="20" xfId="1" applyNumberFormat="1" applyFont="1" applyFill="1" applyBorder="1" applyAlignment="1">
      <alignment horizontal="center"/>
    </xf>
    <xf numFmtId="178" fontId="4" fillId="4" borderId="20" xfId="1" applyNumberFormat="1" applyFont="1" applyFill="1" applyBorder="1" applyAlignment="1">
      <alignment horizontal="center"/>
    </xf>
    <xf numFmtId="0" fontId="8" fillId="4" borderId="20" xfId="1" applyFont="1" applyFill="1" applyBorder="1" applyAlignment="1">
      <alignment horizontal="center" vertical="center"/>
    </xf>
    <xf numFmtId="0" fontId="8" fillId="4" borderId="20" xfId="3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center" vertical="center"/>
    </xf>
    <xf numFmtId="176" fontId="8" fillId="4" borderId="21" xfId="2" applyNumberFormat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/>
    </xf>
    <xf numFmtId="177" fontId="4" fillId="3" borderId="13" xfId="1" applyNumberFormat="1" applyFont="1" applyFill="1" applyBorder="1" applyAlignment="1">
      <alignment horizontal="center"/>
    </xf>
    <xf numFmtId="178" fontId="4" fillId="3" borderId="13" xfId="1" applyNumberFormat="1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 vertical="center"/>
    </xf>
    <xf numFmtId="176" fontId="8" fillId="4" borderId="26" xfId="2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/>
    </xf>
    <xf numFmtId="0" fontId="4" fillId="3" borderId="27" xfId="1" applyFont="1" applyFill="1" applyBorder="1" applyAlignment="1">
      <alignment horizontal="center"/>
    </xf>
    <xf numFmtId="177" fontId="4" fillId="2" borderId="13" xfId="1" applyNumberFormat="1" applyFont="1" applyFill="1" applyBorder="1" applyAlignment="1">
      <alignment horizontal="center"/>
    </xf>
    <xf numFmtId="177" fontId="4" fillId="0" borderId="13" xfId="1" applyNumberFormat="1" applyFont="1" applyFill="1" applyBorder="1" applyAlignment="1">
      <alignment horizontal="center"/>
    </xf>
    <xf numFmtId="178" fontId="4" fillId="2" borderId="13" xfId="1" applyNumberFormat="1" applyFont="1" applyFill="1" applyBorder="1" applyAlignment="1">
      <alignment horizontal="center"/>
    </xf>
    <xf numFmtId="176" fontId="8" fillId="3" borderId="28" xfId="2" applyNumberFormat="1" applyFont="1" applyFill="1" applyBorder="1" applyAlignment="1">
      <alignment horizontal="center" vertical="center"/>
    </xf>
    <xf numFmtId="177" fontId="4" fillId="2" borderId="14" xfId="1" applyNumberFormat="1" applyFont="1" applyFill="1" applyBorder="1" applyAlignment="1">
      <alignment horizontal="center"/>
    </xf>
    <xf numFmtId="177" fontId="4" fillId="0" borderId="14" xfId="1" applyNumberFormat="1" applyFont="1" applyFill="1" applyBorder="1" applyAlignment="1">
      <alignment horizontal="center"/>
    </xf>
    <xf numFmtId="0" fontId="7" fillId="0" borderId="10" xfId="1" applyFont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0" fontId="8" fillId="2" borderId="29" xfId="1" applyNumberFormat="1" applyFont="1" applyFill="1" applyBorder="1" applyAlignment="1">
      <alignment horizontal="center" vertical="center"/>
    </xf>
    <xf numFmtId="176" fontId="8" fillId="2" borderId="32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8" xfId="0" applyFont="1" applyBorder="1">
      <alignment vertical="center"/>
    </xf>
    <xf numFmtId="0" fontId="4" fillId="2" borderId="7" xfId="1" applyFont="1" applyFill="1" applyBorder="1" applyAlignment="1">
      <alignment horizontal="left" vertical="center" wrapText="1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4" fillId="2" borderId="4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9" xfId="0" applyFont="1" applyBorder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12</xdr:row>
      <xdr:rowOff>133350</xdr:rowOff>
    </xdr:from>
    <xdr:to>
      <xdr:col>15</xdr:col>
      <xdr:colOff>847725</xdr:colOff>
      <xdr:row>25</xdr:row>
      <xdr:rowOff>0</xdr:rowOff>
    </xdr:to>
    <xdr:pic>
      <xdr:nvPicPr>
        <xdr:cNvPr id="2" name="Picture 1" descr="https://upload.cc/i1/2020/05/27/DoVFUL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43" b="7414"/>
        <a:stretch>
          <a:fillRect/>
        </a:stretch>
      </xdr:blipFill>
      <xdr:spPr bwMode="auto">
        <a:xfrm>
          <a:off x="4733925" y="2647950"/>
          <a:ext cx="6086475" cy="25908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3276600</xdr:colOff>
      <xdr:row>23</xdr:row>
      <xdr:rowOff>400050</xdr:rowOff>
    </xdr:from>
    <xdr:to>
      <xdr:col>7</xdr:col>
      <xdr:colOff>285750</xdr:colOff>
      <xdr:row>24</xdr:row>
      <xdr:rowOff>247650</xdr:rowOff>
    </xdr:to>
    <xdr:sp macro="" textlink="">
      <xdr:nvSpPr>
        <xdr:cNvPr id="3" name="五角星形 2"/>
        <xdr:cNvSpPr/>
      </xdr:nvSpPr>
      <xdr:spPr>
        <a:xfrm>
          <a:off x="4733925" y="5029200"/>
          <a:ext cx="28575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6</xdr:col>
      <xdr:colOff>3295650</xdr:colOff>
      <xdr:row>22</xdr:row>
      <xdr:rowOff>266700</xdr:rowOff>
    </xdr:from>
    <xdr:to>
      <xdr:col>7</xdr:col>
      <xdr:colOff>304800</xdr:colOff>
      <xdr:row>23</xdr:row>
      <xdr:rowOff>114300</xdr:rowOff>
    </xdr:to>
    <xdr:sp macro="" textlink="">
      <xdr:nvSpPr>
        <xdr:cNvPr id="4" name="五角星形 3"/>
        <xdr:cNvSpPr/>
      </xdr:nvSpPr>
      <xdr:spPr>
        <a:xfrm>
          <a:off x="4733925" y="4819650"/>
          <a:ext cx="304800" cy="11430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6</xdr:col>
      <xdr:colOff>3314700</xdr:colOff>
      <xdr:row>19</xdr:row>
      <xdr:rowOff>514350</xdr:rowOff>
    </xdr:from>
    <xdr:to>
      <xdr:col>7</xdr:col>
      <xdr:colOff>323850</xdr:colOff>
      <xdr:row>20</xdr:row>
      <xdr:rowOff>361950</xdr:rowOff>
    </xdr:to>
    <xdr:sp macro="" textlink="">
      <xdr:nvSpPr>
        <xdr:cNvPr id="5" name="五角星形 4"/>
        <xdr:cNvSpPr/>
      </xdr:nvSpPr>
      <xdr:spPr>
        <a:xfrm>
          <a:off x="4733925" y="4191000"/>
          <a:ext cx="32385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6</xdr:col>
      <xdr:colOff>3295650</xdr:colOff>
      <xdr:row>14</xdr:row>
      <xdr:rowOff>552450</xdr:rowOff>
    </xdr:from>
    <xdr:to>
      <xdr:col>7</xdr:col>
      <xdr:colOff>304800</xdr:colOff>
      <xdr:row>15</xdr:row>
      <xdr:rowOff>400050</xdr:rowOff>
    </xdr:to>
    <xdr:sp macro="" textlink="">
      <xdr:nvSpPr>
        <xdr:cNvPr id="6" name="五角星形 5"/>
        <xdr:cNvSpPr/>
      </xdr:nvSpPr>
      <xdr:spPr>
        <a:xfrm>
          <a:off x="4733925" y="3143250"/>
          <a:ext cx="30480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2667000</xdr:colOff>
      <xdr:row>12</xdr:row>
      <xdr:rowOff>133350</xdr:rowOff>
    </xdr:from>
    <xdr:to>
      <xdr:col>16</xdr:col>
      <xdr:colOff>1076325</xdr:colOff>
      <xdr:row>25</xdr:row>
      <xdr:rowOff>0</xdr:rowOff>
    </xdr:to>
    <xdr:pic>
      <xdr:nvPicPr>
        <xdr:cNvPr id="2" name="Picture 1" descr="https://upload.cc/i1/2020/05/27/DoVFUL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43" b="7414"/>
        <a:stretch>
          <a:fillRect/>
        </a:stretch>
      </xdr:blipFill>
      <xdr:spPr bwMode="auto">
        <a:xfrm>
          <a:off x="4733925" y="2647950"/>
          <a:ext cx="6762750" cy="25908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2476500</xdr:colOff>
      <xdr:row>15</xdr:row>
      <xdr:rowOff>0</xdr:rowOff>
    </xdr:from>
    <xdr:to>
      <xdr:col>7</xdr:col>
      <xdr:colOff>2838450</xdr:colOff>
      <xdr:row>15</xdr:row>
      <xdr:rowOff>361950</xdr:rowOff>
    </xdr:to>
    <xdr:sp macro="" textlink="">
      <xdr:nvSpPr>
        <xdr:cNvPr id="3" name="五角星形 2"/>
        <xdr:cNvSpPr/>
      </xdr:nvSpPr>
      <xdr:spPr>
        <a:xfrm>
          <a:off x="5410200" y="3143250"/>
          <a:ext cx="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7</xdr:col>
      <xdr:colOff>2476500</xdr:colOff>
      <xdr:row>20</xdr:row>
      <xdr:rowOff>0</xdr:rowOff>
    </xdr:from>
    <xdr:to>
      <xdr:col>7</xdr:col>
      <xdr:colOff>2838450</xdr:colOff>
      <xdr:row>20</xdr:row>
      <xdr:rowOff>361950</xdr:rowOff>
    </xdr:to>
    <xdr:sp macro="" textlink="">
      <xdr:nvSpPr>
        <xdr:cNvPr id="4" name="五角星形 3"/>
        <xdr:cNvSpPr/>
      </xdr:nvSpPr>
      <xdr:spPr>
        <a:xfrm>
          <a:off x="5410200" y="4191000"/>
          <a:ext cx="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7</xdr:col>
      <xdr:colOff>2495550</xdr:colOff>
      <xdr:row>22</xdr:row>
      <xdr:rowOff>266700</xdr:rowOff>
    </xdr:from>
    <xdr:to>
      <xdr:col>7</xdr:col>
      <xdr:colOff>2857500</xdr:colOff>
      <xdr:row>23</xdr:row>
      <xdr:rowOff>57150</xdr:rowOff>
    </xdr:to>
    <xdr:sp macro="" textlink="">
      <xdr:nvSpPr>
        <xdr:cNvPr id="5" name="五角星形 4"/>
        <xdr:cNvSpPr/>
      </xdr:nvSpPr>
      <xdr:spPr>
        <a:xfrm>
          <a:off x="5410200" y="4819650"/>
          <a:ext cx="0" cy="571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  <xdr:twoCellAnchor>
    <xdr:from>
      <xdr:col>7</xdr:col>
      <xdr:colOff>2476500</xdr:colOff>
      <xdr:row>23</xdr:row>
      <xdr:rowOff>438150</xdr:rowOff>
    </xdr:from>
    <xdr:to>
      <xdr:col>7</xdr:col>
      <xdr:colOff>2838450</xdr:colOff>
      <xdr:row>24</xdr:row>
      <xdr:rowOff>228600</xdr:rowOff>
    </xdr:to>
    <xdr:sp macro="" textlink="">
      <xdr:nvSpPr>
        <xdr:cNvPr id="6" name="五角星形 5"/>
        <xdr:cNvSpPr/>
      </xdr:nvSpPr>
      <xdr:spPr>
        <a:xfrm>
          <a:off x="5410200" y="5029200"/>
          <a:ext cx="0" cy="209550"/>
        </a:xfrm>
        <a:prstGeom prst="star5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63"/>
  <sheetViews>
    <sheetView view="pageBreakPreview" zoomScale="50" zoomScaleSheetLayoutView="50" workbookViewId="0">
      <selection activeCell="C2" sqref="C2:C11"/>
    </sheetView>
  </sheetViews>
  <sheetFormatPr defaultColWidth="8.875" defaultRowHeight="5.65" customHeight="1"/>
  <cols>
    <col min="1" max="1" width="17.875" style="7" customWidth="1"/>
    <col min="2" max="2" width="13.625" style="6" customWidth="1"/>
    <col min="3" max="3" width="19.875" style="4" customWidth="1"/>
    <col min="4" max="5" width="44.75" style="5" customWidth="1"/>
    <col min="6" max="7" width="44.75" style="4" customWidth="1"/>
    <col min="8" max="8" width="18.125" style="4" customWidth="1"/>
    <col min="9" max="9" width="19.375" style="2" customWidth="1"/>
    <col min="10" max="10" width="14.125" style="2" customWidth="1"/>
    <col min="11" max="16" width="14.125" style="3" customWidth="1"/>
    <col min="17" max="17" width="6.125" style="2" customWidth="1"/>
    <col min="18" max="16384" width="8.875" style="1"/>
  </cols>
  <sheetData>
    <row r="1" spans="1:24" s="54" customFormat="1" ht="189.75" customHeight="1" thickBot="1">
      <c r="A1" s="62" t="s">
        <v>69</v>
      </c>
      <c r="B1" s="61" t="s">
        <v>68</v>
      </c>
      <c r="C1" s="60" t="s">
        <v>67</v>
      </c>
      <c r="D1" s="73" t="s">
        <v>66</v>
      </c>
      <c r="E1" s="74"/>
      <c r="F1" s="75"/>
      <c r="G1" s="59" t="s">
        <v>65</v>
      </c>
      <c r="H1" s="58" t="s">
        <v>64</v>
      </c>
      <c r="I1" s="57" t="s">
        <v>63</v>
      </c>
      <c r="J1" s="57" t="s">
        <v>62</v>
      </c>
      <c r="K1" s="57" t="s">
        <v>61</v>
      </c>
      <c r="L1" s="57" t="s">
        <v>60</v>
      </c>
      <c r="M1" s="57" t="s">
        <v>59</v>
      </c>
      <c r="N1" s="57" t="s">
        <v>58</v>
      </c>
      <c r="O1" s="57" t="s">
        <v>57</v>
      </c>
      <c r="P1" s="56" t="s">
        <v>56</v>
      </c>
      <c r="Q1" s="55"/>
    </row>
    <row r="2" spans="1:24" s="25" customFormat="1" ht="48" customHeight="1">
      <c r="A2" s="51">
        <v>44013</v>
      </c>
      <c r="B2" s="21" t="s">
        <v>39</v>
      </c>
      <c r="C2" s="23" t="s">
        <v>38</v>
      </c>
      <c r="D2" s="41" t="s">
        <v>55</v>
      </c>
      <c r="E2" s="22" t="s">
        <v>54</v>
      </c>
      <c r="F2" s="22" t="s">
        <v>16</v>
      </c>
      <c r="G2" s="21" t="s">
        <v>53</v>
      </c>
      <c r="H2" s="22" t="s">
        <v>21</v>
      </c>
      <c r="I2" s="50">
        <f t="shared" ref="I2:I11" si="0">J2*70+K2*75+L2*25+M2*45+N2*60+O2*150</f>
        <v>796.63612267777057</v>
      </c>
      <c r="J2" s="53">
        <v>5.5041639974375398</v>
      </c>
      <c r="K2" s="53">
        <v>2.4714285714285715</v>
      </c>
      <c r="L2" s="53">
        <v>1.9595000000000002</v>
      </c>
      <c r="M2" s="52">
        <v>2.6</v>
      </c>
      <c r="N2" s="26">
        <v>1</v>
      </c>
      <c r="O2" s="26"/>
      <c r="P2" s="47">
        <v>361</v>
      </c>
    </row>
    <row r="3" spans="1:24" s="25" customFormat="1" ht="48" customHeight="1">
      <c r="A3" s="51">
        <v>44014</v>
      </c>
      <c r="B3" s="21" t="s">
        <v>34</v>
      </c>
      <c r="C3" s="23" t="s">
        <v>124</v>
      </c>
      <c r="D3" s="21" t="s">
        <v>52</v>
      </c>
      <c r="E3" s="22" t="s">
        <v>51</v>
      </c>
      <c r="F3" s="21" t="s">
        <v>16</v>
      </c>
      <c r="G3" s="22" t="s">
        <v>50</v>
      </c>
      <c r="H3" s="22"/>
      <c r="I3" s="50">
        <f t="shared" si="0"/>
        <v>768.05795454545455</v>
      </c>
      <c r="J3" s="49">
        <v>6.0779220779220777</v>
      </c>
      <c r="K3" s="49">
        <v>2.4545454545454546</v>
      </c>
      <c r="L3" s="49">
        <v>2.0205000000000002</v>
      </c>
      <c r="M3" s="48">
        <v>2.4</v>
      </c>
      <c r="N3" s="17"/>
      <c r="O3" s="17"/>
      <c r="P3" s="47">
        <v>153</v>
      </c>
      <c r="Q3" s="46"/>
    </row>
    <row r="4" spans="1:24" s="25" customFormat="1" ht="48" customHeight="1" thickBot="1">
      <c r="A4" s="45">
        <v>44015</v>
      </c>
      <c r="B4" s="33" t="s">
        <v>30</v>
      </c>
      <c r="C4" s="35" t="s">
        <v>19</v>
      </c>
      <c r="D4" s="44" t="s">
        <v>49</v>
      </c>
      <c r="E4" s="33" t="s">
        <v>48</v>
      </c>
      <c r="F4" s="33" t="s">
        <v>47</v>
      </c>
      <c r="G4" s="33" t="s">
        <v>46</v>
      </c>
      <c r="H4" s="33"/>
      <c r="I4" s="32">
        <f t="shared" si="0"/>
        <v>719.8045454545454</v>
      </c>
      <c r="J4" s="31">
        <v>5.5</v>
      </c>
      <c r="K4" s="31">
        <v>2.6</v>
      </c>
      <c r="L4" s="31">
        <v>1.4521818181818182</v>
      </c>
      <c r="M4" s="31">
        <v>2.2999999999999998</v>
      </c>
      <c r="N4" s="30"/>
      <c r="O4" s="30"/>
      <c r="P4" s="43">
        <v>112</v>
      </c>
    </row>
    <row r="5" spans="1:24" s="25" customFormat="1" ht="48" customHeight="1">
      <c r="A5" s="28">
        <v>44018</v>
      </c>
      <c r="B5" s="27" t="s">
        <v>25</v>
      </c>
      <c r="C5" s="22" t="s">
        <v>19</v>
      </c>
      <c r="D5" s="27" t="s">
        <v>45</v>
      </c>
      <c r="E5" s="21" t="s">
        <v>44</v>
      </c>
      <c r="F5" s="21" t="s">
        <v>16</v>
      </c>
      <c r="G5" s="21" t="s">
        <v>43</v>
      </c>
      <c r="H5" s="20" t="s">
        <v>21</v>
      </c>
      <c r="I5" s="19">
        <f t="shared" si="0"/>
        <v>827.42499999999995</v>
      </c>
      <c r="J5" s="18">
        <v>6.1471428571428568</v>
      </c>
      <c r="K5" s="18">
        <v>2.5</v>
      </c>
      <c r="L5" s="18">
        <v>1.6650000000000003</v>
      </c>
      <c r="M5" s="18">
        <v>2.4</v>
      </c>
      <c r="N5" s="26">
        <v>1</v>
      </c>
      <c r="O5" s="26"/>
      <c r="P5" s="16">
        <v>75</v>
      </c>
      <c r="R5" s="42"/>
      <c r="X5" s="42"/>
    </row>
    <row r="6" spans="1:24" s="25" customFormat="1" ht="48" customHeight="1">
      <c r="A6" s="24">
        <v>44019</v>
      </c>
      <c r="B6" s="22" t="s">
        <v>20</v>
      </c>
      <c r="C6" s="23" t="s">
        <v>125</v>
      </c>
      <c r="D6" s="41" t="s">
        <v>42</v>
      </c>
      <c r="E6" s="21" t="s">
        <v>41</v>
      </c>
      <c r="F6" s="22" t="s">
        <v>16</v>
      </c>
      <c r="G6" s="22" t="s">
        <v>40</v>
      </c>
      <c r="H6" s="40"/>
      <c r="I6" s="19">
        <f t="shared" si="0"/>
        <v>758.61111111111109</v>
      </c>
      <c r="J6" s="18">
        <v>5.9444444444444446</v>
      </c>
      <c r="K6" s="18">
        <v>2.5</v>
      </c>
      <c r="L6" s="18">
        <v>1.7</v>
      </c>
      <c r="M6" s="18">
        <v>2.5</v>
      </c>
      <c r="N6" s="17"/>
      <c r="O6" s="17"/>
      <c r="P6" s="16">
        <v>137</v>
      </c>
    </row>
    <row r="7" spans="1:24" s="25" customFormat="1" ht="48" customHeight="1">
      <c r="A7" s="24">
        <v>44020</v>
      </c>
      <c r="B7" s="22" t="s">
        <v>39</v>
      </c>
      <c r="C7" s="23" t="s">
        <v>38</v>
      </c>
      <c r="D7" s="22" t="s">
        <v>37</v>
      </c>
      <c r="E7" s="22" t="s">
        <v>36</v>
      </c>
      <c r="F7" s="22" t="s">
        <v>16</v>
      </c>
      <c r="G7" s="21" t="s">
        <v>35</v>
      </c>
      <c r="H7" s="22" t="s">
        <v>21</v>
      </c>
      <c r="I7" s="39">
        <f t="shared" si="0"/>
        <v>812.1145491803278</v>
      </c>
      <c r="J7" s="38">
        <v>5.5</v>
      </c>
      <c r="K7" s="38">
        <v>2.4983606557377049</v>
      </c>
      <c r="L7" s="38">
        <v>2.1495000000000002</v>
      </c>
      <c r="M7" s="38">
        <v>2.8</v>
      </c>
      <c r="N7" s="17">
        <v>1</v>
      </c>
      <c r="O7" s="17"/>
      <c r="P7" s="37">
        <v>103</v>
      </c>
    </row>
    <row r="8" spans="1:24" s="25" customFormat="1" ht="48" customHeight="1">
      <c r="A8" s="24">
        <v>44021</v>
      </c>
      <c r="B8" s="21" t="s">
        <v>34</v>
      </c>
      <c r="C8" s="23" t="s">
        <v>124</v>
      </c>
      <c r="D8" s="41" t="s">
        <v>33</v>
      </c>
      <c r="E8" s="21" t="s">
        <v>32</v>
      </c>
      <c r="F8" s="22" t="s">
        <v>16</v>
      </c>
      <c r="G8" s="22" t="s">
        <v>31</v>
      </c>
      <c r="H8" s="40"/>
      <c r="I8" s="39">
        <f t="shared" si="0"/>
        <v>822.30681818181824</v>
      </c>
      <c r="J8" s="38">
        <v>5.5</v>
      </c>
      <c r="K8" s="38">
        <v>3.4840909090909093</v>
      </c>
      <c r="L8" s="38">
        <v>2</v>
      </c>
      <c r="M8" s="38">
        <v>2.8</v>
      </c>
      <c r="N8" s="17"/>
      <c r="O8" s="17"/>
      <c r="P8" s="37">
        <v>96</v>
      </c>
    </row>
    <row r="9" spans="1:24" s="25" customFormat="1" ht="48" customHeight="1" thickBot="1">
      <c r="A9" s="36">
        <v>44022</v>
      </c>
      <c r="B9" s="33" t="s">
        <v>30</v>
      </c>
      <c r="C9" s="35" t="s">
        <v>19</v>
      </c>
      <c r="D9" s="34" t="s">
        <v>29</v>
      </c>
      <c r="E9" s="33" t="s">
        <v>28</v>
      </c>
      <c r="F9" s="33" t="s">
        <v>27</v>
      </c>
      <c r="G9" s="33" t="s">
        <v>26</v>
      </c>
      <c r="H9" s="33"/>
      <c r="I9" s="32">
        <f t="shared" si="0"/>
        <v>755.3125</v>
      </c>
      <c r="J9" s="31">
        <v>5.9714285714285715</v>
      </c>
      <c r="K9" s="31">
        <v>2.6166666666666667</v>
      </c>
      <c r="L9" s="31">
        <v>1.5625</v>
      </c>
      <c r="M9" s="31">
        <v>2</v>
      </c>
      <c r="N9" s="30">
        <v>0.2</v>
      </c>
      <c r="O9" s="30"/>
      <c r="P9" s="29">
        <v>482</v>
      </c>
    </row>
    <row r="10" spans="1:24" s="25" customFormat="1" ht="48" customHeight="1">
      <c r="A10" s="28">
        <v>44025</v>
      </c>
      <c r="B10" s="27" t="s">
        <v>25</v>
      </c>
      <c r="C10" s="22" t="s">
        <v>19</v>
      </c>
      <c r="D10" s="21" t="s">
        <v>24</v>
      </c>
      <c r="E10" s="22" t="s">
        <v>23</v>
      </c>
      <c r="F10" s="22" t="s">
        <v>16</v>
      </c>
      <c r="G10" s="21" t="s">
        <v>22</v>
      </c>
      <c r="H10" s="20" t="s">
        <v>21</v>
      </c>
      <c r="I10" s="19">
        <f t="shared" si="0"/>
        <v>852.65608389288718</v>
      </c>
      <c r="J10" s="18">
        <v>6.3475011057054394</v>
      </c>
      <c r="K10" s="18">
        <v>2.5714285714285716</v>
      </c>
      <c r="L10" s="18">
        <v>1.8989545454545456</v>
      </c>
      <c r="M10" s="18">
        <v>2.4</v>
      </c>
      <c r="N10" s="26">
        <v>1</v>
      </c>
      <c r="O10" s="26"/>
      <c r="P10" s="16">
        <v>113</v>
      </c>
      <c r="Q10" s="15"/>
    </row>
    <row r="11" spans="1:24" s="15" customFormat="1" ht="48" customHeight="1" thickBot="1">
      <c r="A11" s="24">
        <v>44026</v>
      </c>
      <c r="B11" s="22" t="s">
        <v>20</v>
      </c>
      <c r="C11" s="23" t="s">
        <v>126</v>
      </c>
      <c r="D11" s="21" t="s">
        <v>18</v>
      </c>
      <c r="E11" s="22" t="s">
        <v>17</v>
      </c>
      <c r="F11" s="22" t="s">
        <v>16</v>
      </c>
      <c r="G11" s="21" t="s">
        <v>15</v>
      </c>
      <c r="H11" s="20"/>
      <c r="I11" s="19">
        <f t="shared" si="0"/>
        <v>829.65178571428578</v>
      </c>
      <c r="J11" s="18">
        <v>6.5</v>
      </c>
      <c r="K11" s="18">
        <v>2.842857142857143</v>
      </c>
      <c r="L11" s="18">
        <v>1.7775000000000001</v>
      </c>
      <c r="M11" s="18">
        <v>2.6</v>
      </c>
      <c r="N11" s="17"/>
      <c r="O11" s="17"/>
      <c r="P11" s="16">
        <v>96</v>
      </c>
    </row>
    <row r="12" spans="1:24" s="13" customFormat="1" ht="48" customHeight="1" thickBot="1">
      <c r="A12" s="76" t="s">
        <v>14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1"/>
      <c r="Q12" s="14"/>
    </row>
    <row r="13" spans="1:24" s="10" customFormat="1" ht="45" customHeight="1">
      <c r="A13" s="77" t="s">
        <v>13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9"/>
      <c r="Q13" s="11"/>
    </row>
    <row r="14" spans="1:24" s="10" customFormat="1" ht="45" customHeight="1">
      <c r="A14" s="63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11"/>
    </row>
    <row r="15" spans="1:24" s="10" customFormat="1" ht="45" customHeight="1">
      <c r="A15" s="63" t="s">
        <v>11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11"/>
    </row>
    <row r="16" spans="1:24" s="10" customFormat="1" ht="45" customHeight="1">
      <c r="A16" s="63" t="s">
        <v>10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5"/>
      <c r="Q16" s="11"/>
    </row>
    <row r="17" spans="1:17" s="10" customFormat="1" ht="45" customHeight="1">
      <c r="A17" s="63" t="s">
        <v>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  <c r="Q17" s="11"/>
    </row>
    <row r="18" spans="1:17" s="10" customFormat="1" ht="45" customHeight="1">
      <c r="A18" s="63" t="s">
        <v>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  <c r="Q18" s="11"/>
    </row>
    <row r="19" spans="1:17" s="9" customFormat="1" ht="45" customHeight="1">
      <c r="A19" s="63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/>
      <c r="Q19" s="12"/>
    </row>
    <row r="20" spans="1:17" s="9" customFormat="1" ht="45" customHeight="1">
      <c r="A20" s="72" t="s">
        <v>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/>
      <c r="Q20" s="12"/>
    </row>
    <row r="21" spans="1:17" s="10" customFormat="1" ht="45" customHeight="1">
      <c r="A21" s="63" t="s">
        <v>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  <c r="Q21" s="11"/>
    </row>
    <row r="22" spans="1:17" s="10" customFormat="1" ht="45" customHeight="1">
      <c r="A22" s="63" t="s">
        <v>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  <c r="Q22" s="11"/>
    </row>
    <row r="23" spans="1:17" s="10" customFormat="1" ht="45" customHeight="1">
      <c r="A23" s="63" t="s">
        <v>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5"/>
      <c r="Q23" s="11"/>
    </row>
    <row r="24" spans="1:17" s="10" customFormat="1" ht="45" customHeight="1">
      <c r="A24" s="63" t="s">
        <v>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  <c r="Q24" s="11"/>
    </row>
    <row r="25" spans="1:17" s="9" customFormat="1" ht="45" customHeight="1" thickBot="1">
      <c r="A25" s="66" t="s">
        <v>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</row>
    <row r="26" spans="1:17" ht="37.5" customHeight="1" thickBot="1">
      <c r="A26" s="69" t="s">
        <v>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</row>
    <row r="27" spans="1:17" ht="18.75" customHeight="1"/>
    <row r="63" spans="1:16" s="2" customFormat="1" ht="5.65" customHeight="1">
      <c r="A63" s="7"/>
      <c r="B63" s="6"/>
      <c r="C63" s="4"/>
      <c r="D63" s="5"/>
      <c r="E63" s="5"/>
      <c r="F63" s="4"/>
      <c r="G63" s="4"/>
      <c r="H63" s="4"/>
      <c r="I63" s="8"/>
      <c r="K63" s="3"/>
      <c r="L63" s="3"/>
      <c r="M63" s="3"/>
      <c r="N63" s="3"/>
      <c r="O63" s="3"/>
      <c r="P63" s="3"/>
    </row>
  </sheetData>
  <mergeCells count="16">
    <mergeCell ref="D1:F1"/>
    <mergeCell ref="A12:P12"/>
    <mergeCell ref="A13:P13"/>
    <mergeCell ref="A14:P14"/>
    <mergeCell ref="A15:P15"/>
    <mergeCell ref="A16:P16"/>
    <mergeCell ref="A23:P23"/>
    <mergeCell ref="A24:P24"/>
    <mergeCell ref="A25:P25"/>
    <mergeCell ref="A26:P26"/>
    <mergeCell ref="A17:P17"/>
    <mergeCell ref="A18:P18"/>
    <mergeCell ref="A19:P19"/>
    <mergeCell ref="A20:P20"/>
    <mergeCell ref="A21:P21"/>
    <mergeCell ref="A22:P22"/>
  </mergeCells>
  <phoneticPr fontId="3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39" orientation="landscape" r:id="rId1"/>
  <headerFooter alignWithMargins="0">
    <oddHeader>&amp;L&amp;16全順餐盒食品工廠
電話:03-9233599
FAX:03-9226373&amp;C&amp;22 &amp;24 &amp;36 109年7月份壯圍國中葷食菜單&amp;R&amp;16產品責任險一億元整
衛生署通過HACCP認證104號
供餐日期以學校行事曆為主</oddHeader>
    <oddFooter>&amp;L&amp;18烹飪技術指導 :  游文豪&amp;C&amp;18營養師  :  李丞家   盧宜佳   吳翠函&amp;R&amp;18消費者申訴專線:03-9223019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Y63"/>
  <sheetViews>
    <sheetView tabSelected="1" view="pageBreakPreview" zoomScale="50" zoomScaleSheetLayoutView="50" workbookViewId="0">
      <selection activeCell="C2" sqref="C2"/>
    </sheetView>
  </sheetViews>
  <sheetFormatPr defaultColWidth="8.875" defaultRowHeight="5.65" customHeight="1"/>
  <cols>
    <col min="1" max="1" width="17.875" style="7" customWidth="1"/>
    <col min="2" max="2" width="13.625" style="6" customWidth="1"/>
    <col min="3" max="3" width="19.875" style="4" customWidth="1"/>
    <col min="4" max="5" width="41.75" style="5" customWidth="1"/>
    <col min="6" max="7" width="35.5" style="4" customWidth="1"/>
    <col min="8" max="8" width="41.75" style="4" customWidth="1"/>
    <col min="9" max="9" width="18.125" style="4" customWidth="1"/>
    <col min="10" max="10" width="19.375" style="2" customWidth="1"/>
    <col min="11" max="11" width="14.125" style="2" customWidth="1"/>
    <col min="12" max="17" width="14.125" style="3" customWidth="1"/>
    <col min="18" max="18" width="6.125" style="2" customWidth="1"/>
    <col min="19" max="16384" width="8.875" style="1"/>
  </cols>
  <sheetData>
    <row r="1" spans="1:25" s="54" customFormat="1" ht="189.75" customHeight="1" thickBot="1">
      <c r="A1" s="62" t="s">
        <v>123</v>
      </c>
      <c r="B1" s="61" t="s">
        <v>122</v>
      </c>
      <c r="C1" s="60" t="s">
        <v>121</v>
      </c>
      <c r="D1" s="73" t="s">
        <v>120</v>
      </c>
      <c r="E1" s="74"/>
      <c r="F1" s="74"/>
      <c r="G1" s="75"/>
      <c r="H1" s="59" t="s">
        <v>119</v>
      </c>
      <c r="I1" s="58" t="s">
        <v>118</v>
      </c>
      <c r="J1" s="57" t="s">
        <v>117</v>
      </c>
      <c r="K1" s="57" t="s">
        <v>116</v>
      </c>
      <c r="L1" s="57" t="s">
        <v>115</v>
      </c>
      <c r="M1" s="57" t="s">
        <v>114</v>
      </c>
      <c r="N1" s="57" t="s">
        <v>113</v>
      </c>
      <c r="O1" s="57" t="s">
        <v>112</v>
      </c>
      <c r="P1" s="57" t="s">
        <v>111</v>
      </c>
      <c r="Q1" s="56" t="s">
        <v>110</v>
      </c>
      <c r="R1" s="55"/>
    </row>
    <row r="2" spans="1:25" s="25" customFormat="1" ht="55.5" customHeight="1">
      <c r="A2" s="51">
        <v>44013</v>
      </c>
      <c r="B2" s="21" t="s">
        <v>39</v>
      </c>
      <c r="C2" s="23" t="s">
        <v>38</v>
      </c>
      <c r="D2" s="41" t="s">
        <v>109</v>
      </c>
      <c r="E2" s="22" t="s">
        <v>108</v>
      </c>
      <c r="F2" s="22" t="s">
        <v>16</v>
      </c>
      <c r="G2" s="22" t="s">
        <v>86</v>
      </c>
      <c r="H2" s="21" t="s">
        <v>107</v>
      </c>
      <c r="I2" s="22" t="s">
        <v>88</v>
      </c>
      <c r="J2" s="50">
        <f>K2*70+L2*75+M2*25+N2*45+O2*60+P2*150</f>
        <v>789.29147982062773</v>
      </c>
      <c r="K2" s="53">
        <v>5.5041639974375398</v>
      </c>
      <c r="L2" s="53">
        <v>2.2000000000000002</v>
      </c>
      <c r="M2" s="53">
        <v>2.2999999999999998</v>
      </c>
      <c r="N2" s="52">
        <v>2.7</v>
      </c>
      <c r="O2" s="26">
        <v>1</v>
      </c>
      <c r="P2" s="26"/>
      <c r="Q2" s="47">
        <v>542</v>
      </c>
    </row>
    <row r="3" spans="1:25" s="25" customFormat="1" ht="55.5" customHeight="1">
      <c r="A3" s="51">
        <v>44014</v>
      </c>
      <c r="B3" s="21" t="s">
        <v>34</v>
      </c>
      <c r="C3" s="23" t="s">
        <v>124</v>
      </c>
      <c r="D3" s="21" t="s">
        <v>106</v>
      </c>
      <c r="E3" s="22" t="s">
        <v>105</v>
      </c>
      <c r="F3" s="21" t="s">
        <v>16</v>
      </c>
      <c r="G3" s="21" t="s">
        <v>86</v>
      </c>
      <c r="H3" s="22" t="s">
        <v>104</v>
      </c>
      <c r="I3" s="22"/>
      <c r="J3" s="50">
        <f>K3*70+L3*75+M3*25+N3*45+O3*60+P3*150</f>
        <v>754.5</v>
      </c>
      <c r="K3" s="49">
        <v>6</v>
      </c>
      <c r="L3" s="49">
        <v>2.2000000000000002</v>
      </c>
      <c r="M3" s="49">
        <v>2.1</v>
      </c>
      <c r="N3" s="48">
        <v>2.6</v>
      </c>
      <c r="O3" s="17"/>
      <c r="P3" s="17"/>
      <c r="Q3" s="47">
        <v>297</v>
      </c>
      <c r="R3" s="46"/>
    </row>
    <row r="4" spans="1:25" s="25" customFormat="1" ht="55.5" customHeight="1" thickBot="1">
      <c r="A4" s="45">
        <v>44015</v>
      </c>
      <c r="B4" s="33" t="s">
        <v>30</v>
      </c>
      <c r="C4" s="35" t="s">
        <v>19</v>
      </c>
      <c r="D4" s="44" t="s">
        <v>49</v>
      </c>
      <c r="E4" s="33" t="s">
        <v>103</v>
      </c>
      <c r="F4" s="33" t="s">
        <v>47</v>
      </c>
      <c r="G4" s="33" t="s">
        <v>86</v>
      </c>
      <c r="H4" s="33" t="s">
        <v>102</v>
      </c>
      <c r="I4" s="33"/>
      <c r="J4" s="32">
        <v>755</v>
      </c>
      <c r="K4" s="31">
        <v>5.5</v>
      </c>
      <c r="L4" s="31">
        <v>2.5</v>
      </c>
      <c r="M4" s="31">
        <v>2</v>
      </c>
      <c r="N4" s="31">
        <v>2.5</v>
      </c>
      <c r="O4" s="30"/>
      <c r="P4" s="30"/>
      <c r="Q4" s="43">
        <v>171</v>
      </c>
    </row>
    <row r="5" spans="1:25" s="25" customFormat="1" ht="55.5" customHeight="1">
      <c r="A5" s="28">
        <v>44018</v>
      </c>
      <c r="B5" s="27" t="s">
        <v>25</v>
      </c>
      <c r="C5" s="22" t="s">
        <v>19</v>
      </c>
      <c r="D5" s="27" t="s">
        <v>101</v>
      </c>
      <c r="E5" s="21" t="s">
        <v>44</v>
      </c>
      <c r="F5" s="21" t="s">
        <v>16</v>
      </c>
      <c r="G5" s="21" t="s">
        <v>86</v>
      </c>
      <c r="H5" s="21" t="s">
        <v>43</v>
      </c>
      <c r="I5" s="20" t="s">
        <v>88</v>
      </c>
      <c r="J5" s="19">
        <f t="shared" ref="J5:J11" si="0">K5*70+L5*75+M5*25+N5*45+O5*60+P5*150</f>
        <v>831.21428571428578</v>
      </c>
      <c r="K5" s="18">
        <v>6.3</v>
      </c>
      <c r="L5" s="18">
        <v>2.1095238095238096</v>
      </c>
      <c r="M5" s="18">
        <v>2.2000000000000002</v>
      </c>
      <c r="N5" s="18">
        <v>2.6</v>
      </c>
      <c r="O5" s="26">
        <v>1</v>
      </c>
      <c r="P5" s="26"/>
      <c r="Q5" s="16">
        <v>238</v>
      </c>
      <c r="S5" s="42"/>
      <c r="Y5" s="42"/>
    </row>
    <row r="6" spans="1:25" s="25" customFormat="1" ht="55.5" customHeight="1">
      <c r="A6" s="24">
        <v>44019</v>
      </c>
      <c r="B6" s="22" t="s">
        <v>20</v>
      </c>
      <c r="C6" s="23" t="s">
        <v>125</v>
      </c>
      <c r="D6" s="41" t="s">
        <v>100</v>
      </c>
      <c r="E6" s="21" t="s">
        <v>99</v>
      </c>
      <c r="F6" s="22" t="s">
        <v>16</v>
      </c>
      <c r="G6" s="21" t="s">
        <v>86</v>
      </c>
      <c r="H6" s="22" t="s">
        <v>98</v>
      </c>
      <c r="I6" s="40"/>
      <c r="J6" s="19">
        <f t="shared" si="0"/>
        <v>793.5</v>
      </c>
      <c r="K6" s="18">
        <v>6.1</v>
      </c>
      <c r="L6" s="18">
        <v>2.5</v>
      </c>
      <c r="M6" s="18">
        <v>2.2999999999999998</v>
      </c>
      <c r="N6" s="18">
        <v>2.7</v>
      </c>
      <c r="O6" s="17"/>
      <c r="P6" s="17"/>
      <c r="Q6" s="16">
        <v>196</v>
      </c>
    </row>
    <row r="7" spans="1:25" s="25" customFormat="1" ht="55.5" customHeight="1">
      <c r="A7" s="24">
        <v>44020</v>
      </c>
      <c r="B7" s="22" t="s">
        <v>39</v>
      </c>
      <c r="C7" s="23" t="s">
        <v>38</v>
      </c>
      <c r="D7" s="22" t="s">
        <v>37</v>
      </c>
      <c r="E7" s="22" t="s">
        <v>97</v>
      </c>
      <c r="F7" s="22" t="s">
        <v>16</v>
      </c>
      <c r="G7" s="21" t="s">
        <v>86</v>
      </c>
      <c r="H7" s="21" t="s">
        <v>96</v>
      </c>
      <c r="I7" s="22" t="s">
        <v>88</v>
      </c>
      <c r="J7" s="39">
        <f t="shared" si="0"/>
        <v>814.91276346604218</v>
      </c>
      <c r="K7" s="38">
        <v>5.6</v>
      </c>
      <c r="L7" s="38">
        <v>2.3055035128805619</v>
      </c>
      <c r="M7" s="38">
        <v>2.2000000000000002</v>
      </c>
      <c r="N7" s="38">
        <v>3</v>
      </c>
      <c r="O7" s="17">
        <v>1</v>
      </c>
      <c r="P7" s="17"/>
      <c r="Q7" s="37">
        <v>182</v>
      </c>
    </row>
    <row r="8" spans="1:25" s="25" customFormat="1" ht="55.5" customHeight="1">
      <c r="A8" s="24">
        <v>44021</v>
      </c>
      <c r="B8" s="21" t="s">
        <v>34</v>
      </c>
      <c r="C8" s="23" t="s">
        <v>124</v>
      </c>
      <c r="D8" s="41" t="s">
        <v>95</v>
      </c>
      <c r="E8" s="21" t="s">
        <v>94</v>
      </c>
      <c r="F8" s="22" t="s">
        <v>16</v>
      </c>
      <c r="G8" s="21" t="s">
        <v>89</v>
      </c>
      <c r="H8" s="22" t="s">
        <v>93</v>
      </c>
      <c r="I8" s="40"/>
      <c r="J8" s="39">
        <f t="shared" si="0"/>
        <v>771</v>
      </c>
      <c r="K8" s="38">
        <v>6.3</v>
      </c>
      <c r="L8" s="38">
        <v>2</v>
      </c>
      <c r="M8" s="38">
        <v>1.8</v>
      </c>
      <c r="N8" s="38">
        <v>3</v>
      </c>
      <c r="O8" s="17"/>
      <c r="P8" s="17"/>
      <c r="Q8" s="37">
        <v>233</v>
      </c>
    </row>
    <row r="9" spans="1:25" s="25" customFormat="1" ht="55.5" customHeight="1" thickBot="1">
      <c r="A9" s="36">
        <v>44022</v>
      </c>
      <c r="B9" s="33" t="s">
        <v>30</v>
      </c>
      <c r="C9" s="35" t="s">
        <v>19</v>
      </c>
      <c r="D9" s="34" t="s">
        <v>29</v>
      </c>
      <c r="E9" s="33" t="s">
        <v>28</v>
      </c>
      <c r="F9" s="33" t="s">
        <v>27</v>
      </c>
      <c r="G9" s="33" t="s">
        <v>86</v>
      </c>
      <c r="H9" s="33" t="s">
        <v>92</v>
      </c>
      <c r="I9" s="33"/>
      <c r="J9" s="32">
        <f t="shared" si="0"/>
        <v>771</v>
      </c>
      <c r="K9" s="31">
        <v>5.9714285714285715</v>
      </c>
      <c r="L9" s="31">
        <v>2.5</v>
      </c>
      <c r="M9" s="31">
        <v>2</v>
      </c>
      <c r="N9" s="31">
        <v>2.2999999999999998</v>
      </c>
      <c r="O9" s="30">
        <v>0.2</v>
      </c>
      <c r="P9" s="30"/>
      <c r="Q9" s="29">
        <v>535</v>
      </c>
    </row>
    <row r="10" spans="1:25" s="25" customFormat="1" ht="55.5" customHeight="1">
      <c r="A10" s="28">
        <v>44025</v>
      </c>
      <c r="B10" s="27" t="s">
        <v>25</v>
      </c>
      <c r="C10" s="22" t="s">
        <v>19</v>
      </c>
      <c r="D10" s="21" t="s">
        <v>91</v>
      </c>
      <c r="E10" s="22" t="s">
        <v>90</v>
      </c>
      <c r="F10" s="22" t="s">
        <v>16</v>
      </c>
      <c r="G10" s="21" t="s">
        <v>89</v>
      </c>
      <c r="H10" s="21" t="s">
        <v>22</v>
      </c>
      <c r="I10" s="20" t="s">
        <v>88</v>
      </c>
      <c r="J10" s="19">
        <f t="shared" si="0"/>
        <v>854.32507739938069</v>
      </c>
      <c r="K10" s="18">
        <v>6.3475011057054394</v>
      </c>
      <c r="L10" s="18">
        <v>2.5</v>
      </c>
      <c r="M10" s="18">
        <v>2</v>
      </c>
      <c r="N10" s="18">
        <v>2.5</v>
      </c>
      <c r="O10" s="26">
        <v>1</v>
      </c>
      <c r="P10" s="26"/>
      <c r="Q10" s="16">
        <v>245</v>
      </c>
      <c r="R10" s="15"/>
    </row>
    <row r="11" spans="1:25" s="15" customFormat="1" ht="55.5" customHeight="1" thickBot="1">
      <c r="A11" s="24">
        <v>44026</v>
      </c>
      <c r="B11" s="22" t="s">
        <v>20</v>
      </c>
      <c r="C11" s="23" t="s">
        <v>126</v>
      </c>
      <c r="D11" s="21" t="s">
        <v>87</v>
      </c>
      <c r="E11" s="22" t="s">
        <v>17</v>
      </c>
      <c r="F11" s="22" t="s">
        <v>16</v>
      </c>
      <c r="G11" s="21" t="s">
        <v>86</v>
      </c>
      <c r="H11" s="21" t="s">
        <v>85</v>
      </c>
      <c r="I11" s="20"/>
      <c r="J11" s="19">
        <f t="shared" si="0"/>
        <v>821.5</v>
      </c>
      <c r="K11" s="18">
        <v>6.5</v>
      </c>
      <c r="L11" s="18">
        <v>2.5</v>
      </c>
      <c r="M11" s="18">
        <v>2.2999999999999998</v>
      </c>
      <c r="N11" s="18">
        <v>2.7</v>
      </c>
      <c r="O11" s="17"/>
      <c r="P11" s="17"/>
      <c r="Q11" s="16">
        <v>157</v>
      </c>
    </row>
    <row r="12" spans="1:25" s="13" customFormat="1" ht="48" customHeight="1" thickBot="1">
      <c r="A12" s="76" t="s">
        <v>84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  <c r="R12" s="14"/>
    </row>
    <row r="13" spans="1:25" s="10" customFormat="1" ht="45" customHeight="1">
      <c r="A13" s="77" t="s">
        <v>83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9"/>
      <c r="R13" s="11"/>
    </row>
    <row r="14" spans="1:25" s="10" customFormat="1" ht="45" customHeight="1">
      <c r="A14" s="63" t="s">
        <v>82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11"/>
    </row>
    <row r="15" spans="1:25" s="10" customFormat="1" ht="45" customHeight="1">
      <c r="A15" s="63" t="s">
        <v>81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11"/>
    </row>
    <row r="16" spans="1:25" s="10" customFormat="1" ht="45" customHeight="1">
      <c r="A16" s="63" t="s">
        <v>80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11"/>
    </row>
    <row r="17" spans="1:18" s="10" customFormat="1" ht="45" customHeight="1">
      <c r="A17" s="63" t="s">
        <v>79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11"/>
    </row>
    <row r="18" spans="1:18" s="10" customFormat="1" ht="45" customHeight="1">
      <c r="A18" s="63" t="s">
        <v>78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11"/>
    </row>
    <row r="19" spans="1:18" s="9" customFormat="1" ht="45" customHeight="1">
      <c r="A19" s="63" t="s">
        <v>77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12"/>
    </row>
    <row r="20" spans="1:18" s="9" customFormat="1" ht="45" customHeight="1">
      <c r="A20" s="72" t="s">
        <v>76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12"/>
    </row>
    <row r="21" spans="1:18" s="10" customFormat="1" ht="45" customHeight="1">
      <c r="A21" s="63" t="s">
        <v>75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11"/>
    </row>
    <row r="22" spans="1:18" s="10" customFormat="1" ht="45" customHeight="1">
      <c r="A22" s="63" t="s">
        <v>74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11"/>
    </row>
    <row r="23" spans="1:18" s="10" customFormat="1" ht="45" customHeight="1">
      <c r="A23" s="63" t="s">
        <v>73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11"/>
    </row>
    <row r="24" spans="1:18" s="10" customFormat="1" ht="45" customHeight="1">
      <c r="A24" s="63" t="s">
        <v>72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11"/>
    </row>
    <row r="25" spans="1:18" s="9" customFormat="1" ht="45" customHeight="1" thickBot="1">
      <c r="A25" s="66" t="s">
        <v>71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</row>
    <row r="26" spans="1:18" ht="37.5" customHeight="1" thickBot="1">
      <c r="A26" s="69" t="s">
        <v>70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8" ht="18.75" customHeight="1"/>
    <row r="63" spans="1:17" s="2" customFormat="1" ht="5.65" customHeight="1">
      <c r="A63" s="7"/>
      <c r="B63" s="6"/>
      <c r="C63" s="4"/>
      <c r="D63" s="5"/>
      <c r="E63" s="5"/>
      <c r="F63" s="4"/>
      <c r="G63" s="4"/>
      <c r="H63" s="4"/>
      <c r="I63" s="4"/>
      <c r="J63" s="8"/>
      <c r="L63" s="3"/>
      <c r="M63" s="3"/>
      <c r="N63" s="3"/>
      <c r="O63" s="3"/>
      <c r="P63" s="3"/>
      <c r="Q63" s="3"/>
    </row>
  </sheetData>
  <mergeCells count="16">
    <mergeCell ref="D1:G1"/>
    <mergeCell ref="A12:Q12"/>
    <mergeCell ref="A13:Q13"/>
    <mergeCell ref="A14:Q14"/>
    <mergeCell ref="A15:Q15"/>
    <mergeCell ref="A16:Q16"/>
    <mergeCell ref="A23:Q23"/>
    <mergeCell ref="A24:Q24"/>
    <mergeCell ref="A25:Q25"/>
    <mergeCell ref="A26:Q26"/>
    <mergeCell ref="A17:Q17"/>
    <mergeCell ref="A18:Q18"/>
    <mergeCell ref="A19:Q19"/>
    <mergeCell ref="A20:Q20"/>
    <mergeCell ref="A21:Q21"/>
    <mergeCell ref="A22:Q22"/>
  </mergeCells>
  <phoneticPr fontId="5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37" orientation="landscape" r:id="rId1"/>
  <headerFooter alignWithMargins="0">
    <oddHeader>&amp;L&amp;16全順餐盒食品工廠
電話:03-9233599
FAX:03-9226373&amp;C&amp;22 &amp;24 &amp;36 109年7月份壯圍國中素食菜單&amp;R&amp;16產品責任險一億元整
衛生署通過HACCP認證104號
供餐日期以學校行事曆為主</oddHeader>
    <oddFooter>&amp;L&amp;18烹飪技術指導 :  游文豪&amp;C&amp;18營養師  :  李丞家   盧宜佳   吳翠函&amp;R&amp;18消費者申訴專線:03-9223019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壯中葷食</vt:lpstr>
      <vt:lpstr>壯中素食</vt:lpstr>
      <vt:lpstr>壯中素食!Print_Area</vt:lpstr>
      <vt:lpstr>壯中葷食!Print_Area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dcterms:created xsi:type="dcterms:W3CDTF">2020-06-17T06:55:40Z</dcterms:created>
  <dcterms:modified xsi:type="dcterms:W3CDTF">2020-06-24T00:29:18Z</dcterms:modified>
</cp:coreProperties>
</file>