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27975" windowHeight="12495" activeTab="1"/>
  </bookViews>
  <sheets>
    <sheet name="壯中葷食" sheetId="1" r:id="rId1"/>
    <sheet name="壯中素食" sheetId="2" r:id="rId2"/>
  </sheets>
  <definedNames>
    <definedName name="_xlnm.Print_Area" localSheetId="1">壯中素食!$A$1:$Q$35</definedName>
    <definedName name="_xlnm.Print_Area" localSheetId="0">壯中葷食!$A$1:$P$35</definedName>
  </definedNames>
  <calcPr calcId="145621"/>
</workbook>
</file>

<file path=xl/calcChain.xml><?xml version="1.0" encoding="utf-8"?>
<calcChain xmlns="http://schemas.openxmlformats.org/spreadsheetml/2006/main"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2" i="2"/>
  <c r="J23" i="2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2" i="1"/>
  <c r="I23" i="1"/>
</calcChain>
</file>

<file path=xl/sharedStrings.xml><?xml version="1.0" encoding="utf-8"?>
<sst xmlns="http://schemas.openxmlformats.org/spreadsheetml/2006/main" count="335" uniqueCount="197">
  <si>
    <t>資料來源：健談,淘圖網,phanuchat</t>
    <phoneticPr fontId="2" type="noConversion"/>
  </si>
  <si>
    <t xml:space="preserve">  
</t>
    <phoneticPr fontId="5" type="noConversion"/>
  </si>
  <si>
    <t xml:space="preserve">  </t>
    <phoneticPr fontId="5" type="noConversion"/>
  </si>
  <si>
    <t>，</t>
    <phoneticPr fontId="5" type="noConversion"/>
  </si>
  <si>
    <t xml:space="preserve"> </t>
    <phoneticPr fontId="5" type="noConversion"/>
  </si>
  <si>
    <t>～營養小知識～快樂健康度端午，多蔬果多運動切勿太放粽！</t>
    <phoneticPr fontId="5" type="noConversion"/>
  </si>
  <si>
    <t>味噌湯</t>
  </si>
  <si>
    <t>青菜</t>
  </si>
  <si>
    <t>壽喜燒</t>
  </si>
  <si>
    <t>海鮮排</t>
  </si>
  <si>
    <t>紫米飯</t>
  </si>
  <si>
    <t>二</t>
    <phoneticPr fontId="5" type="noConversion"/>
  </si>
  <si>
    <t>水果</t>
  </si>
  <si>
    <t>什錦寬粉湯</t>
  </si>
  <si>
    <t>鮪魚馬鈴薯</t>
    <phoneticPr fontId="5" type="noConversion"/>
  </si>
  <si>
    <t>洋蔥豬柳</t>
  </si>
  <si>
    <t>白飯</t>
  </si>
  <si>
    <t>一</t>
    <phoneticPr fontId="5" type="noConversion"/>
  </si>
  <si>
    <t>端午節連假</t>
  </si>
  <si>
    <t>黃瓜魚丸湯</t>
  </si>
  <si>
    <t>香滷雞翅</t>
  </si>
  <si>
    <t>土豆油飯</t>
  </si>
  <si>
    <t>特餐</t>
  </si>
  <si>
    <t>三</t>
    <phoneticPr fontId="5" type="noConversion"/>
  </si>
  <si>
    <t>南瓜濃湯</t>
    <phoneticPr fontId="5" type="noConversion"/>
  </si>
  <si>
    <t>蝦仁炒蛋</t>
    <phoneticPr fontId="5" type="noConversion"/>
  </si>
  <si>
    <t>鹽酥雞</t>
    <phoneticPr fontId="5" type="noConversion"/>
  </si>
  <si>
    <t>五穀飯</t>
  </si>
  <si>
    <t>海結排骨湯</t>
  </si>
  <si>
    <t>玉菜肉絲</t>
  </si>
  <si>
    <t>打拋豬</t>
  </si>
  <si>
    <t>白玉油腐湯</t>
  </si>
  <si>
    <t>蒲瓜三絲</t>
  </si>
  <si>
    <t>咖哩雞</t>
  </si>
  <si>
    <t>六</t>
    <phoneticPr fontId="5" type="noConversion"/>
  </si>
  <si>
    <t>鮮奶</t>
  </si>
  <si>
    <t>綠豆湯</t>
  </si>
  <si>
    <t>玉筍鮮蔬</t>
  </si>
  <si>
    <t>紅蘿蔔炒蛋</t>
  </si>
  <si>
    <t>蜜汁小豆干</t>
  </si>
  <si>
    <t>五</t>
    <phoneticPr fontId="5" type="noConversion"/>
  </si>
  <si>
    <t>酸辣湯</t>
    <phoneticPr fontId="5" type="noConversion"/>
  </si>
  <si>
    <t>翡翠三色蔬</t>
  </si>
  <si>
    <t>蒲燒鯛</t>
  </si>
  <si>
    <t>糙米飯</t>
  </si>
  <si>
    <t>四</t>
    <phoneticPr fontId="5" type="noConversion"/>
  </si>
  <si>
    <t>肉包</t>
  </si>
  <si>
    <t>海結燒肉</t>
  </si>
  <si>
    <t>米粉羹</t>
    <phoneticPr fontId="5" type="noConversion"/>
  </si>
  <si>
    <t>冬瓜排骨湯</t>
  </si>
  <si>
    <t>炸雙味</t>
  </si>
  <si>
    <t>成都雞丁</t>
    <phoneticPr fontId="5" type="noConversion"/>
  </si>
  <si>
    <t>金茸蛋花湯</t>
  </si>
  <si>
    <t>芹香海根</t>
  </si>
  <si>
    <t>義式燉肉</t>
  </si>
  <si>
    <t>檸檬山粉圓</t>
  </si>
  <si>
    <t>絲瓜麵線</t>
  </si>
  <si>
    <t>玉米蒸蛋</t>
  </si>
  <si>
    <t>麻婆豆腐</t>
    <phoneticPr fontId="5" type="noConversion"/>
  </si>
  <si>
    <t>香菇雞湯</t>
  </si>
  <si>
    <t>蔬菜咖哩</t>
  </si>
  <si>
    <t>柳葉魚</t>
  </si>
  <si>
    <t>玉米大骨湯</t>
  </si>
  <si>
    <t>香滷豬排</t>
  </si>
  <si>
    <t>韓風炒烏龍</t>
  </si>
  <si>
    <t>肉骨茶湯</t>
  </si>
  <si>
    <t>洋蔥甜不辣</t>
  </si>
  <si>
    <t>宮保雞丁</t>
    <phoneticPr fontId="5" type="noConversion"/>
  </si>
  <si>
    <t>海芽蛋花湯</t>
  </si>
  <si>
    <t>黃瓜鮮燴</t>
  </si>
  <si>
    <t>三寶肉燥</t>
  </si>
  <si>
    <t>優酪乳</t>
  </si>
  <si>
    <t>地瓜粉圓湯</t>
  </si>
  <si>
    <t>雲耳高麗菜</t>
  </si>
  <si>
    <t>茶葉蛋</t>
  </si>
  <si>
    <t>紅燒豆包</t>
  </si>
  <si>
    <t>玉米濃湯</t>
    <phoneticPr fontId="5" type="noConversion"/>
  </si>
  <si>
    <t>關東煮</t>
  </si>
  <si>
    <t>蒜香豆瓣魚丁</t>
  </si>
  <si>
    <t>甜心卷</t>
    <phoneticPr fontId="5" type="noConversion"/>
  </si>
  <si>
    <t>照燒雞丁</t>
    <phoneticPr fontId="5" type="noConversion"/>
  </si>
  <si>
    <t>日式醬油拉麵</t>
  </si>
  <si>
    <t>蕃茄馬鈴薯湯</t>
    <phoneticPr fontId="5" type="noConversion"/>
  </si>
  <si>
    <t>銀芽肉絲</t>
  </si>
  <si>
    <t>黑胡椒肉片</t>
  </si>
  <si>
    <t>美味鮮菇湯</t>
  </si>
  <si>
    <t>彩繪黃金魚蛋</t>
    <phoneticPr fontId="5" type="noConversion"/>
  </si>
  <si>
    <t>京都排骨</t>
    <phoneticPr fontId="5" type="noConversion"/>
  </si>
  <si>
    <t>鈣    含量
(mg)</t>
    <phoneticPr fontId="5" type="noConversion"/>
  </si>
  <si>
    <t>乳品類
(份)</t>
    <phoneticPr fontId="5" type="noConversion"/>
  </si>
  <si>
    <t>水果類
(份)</t>
    <phoneticPr fontId="5" type="noConversion"/>
  </si>
  <si>
    <t>油脂類
(份)</t>
    <phoneticPr fontId="5" type="noConversion"/>
  </si>
  <si>
    <t>蔬菜類
(份)</t>
    <phoneticPr fontId="5" type="noConversion"/>
  </si>
  <si>
    <t>豆魚   蛋肉類
(份)</t>
    <phoneticPr fontId="5" type="noConversion"/>
  </si>
  <si>
    <t>全穀    雜糧類
(份)</t>
    <phoneticPr fontId="5" type="noConversion"/>
  </si>
  <si>
    <t>熱量
(大卡)</t>
    <phoneticPr fontId="5" type="noConversion"/>
  </si>
  <si>
    <t xml:space="preserve"> 水果/乳品</t>
    <phoneticPr fontId="5" type="noConversion"/>
  </si>
  <si>
    <t>湯</t>
    <phoneticPr fontId="5" type="noConversion"/>
  </si>
  <si>
    <t>副食</t>
    <phoneticPr fontId="5" type="noConversion"/>
  </si>
  <si>
    <t>主食</t>
    <phoneticPr fontId="5" type="noConversion"/>
  </si>
  <si>
    <t>星期</t>
    <phoneticPr fontId="5" type="noConversion"/>
  </si>
  <si>
    <t>日期</t>
    <phoneticPr fontId="5" type="noConversion"/>
  </si>
  <si>
    <t>資料來源：健談,淘圖網,phanuchat</t>
    <phoneticPr fontId="2" type="noConversion"/>
  </si>
  <si>
    <t xml:space="preserve">  </t>
    <phoneticPr fontId="5" type="noConversion"/>
  </si>
  <si>
    <t>～營養小知識～快樂健康度端午，多蔬果多運動切勿太放粽！</t>
    <phoneticPr fontId="5" type="noConversion"/>
  </si>
  <si>
    <t>味噌湯</t>
    <phoneticPr fontId="5" type="noConversion"/>
  </si>
  <si>
    <t>時蔬</t>
  </si>
  <si>
    <t>青菜</t>
    <phoneticPr fontId="5" type="noConversion"/>
  </si>
  <si>
    <t>壽喜燒</t>
    <phoneticPr fontId="5" type="noConversion"/>
  </si>
  <si>
    <t>西湖素魚</t>
    <phoneticPr fontId="5" type="noConversion"/>
  </si>
  <si>
    <t>二</t>
    <phoneticPr fontId="5" type="noConversion"/>
  </si>
  <si>
    <t>什錦寬粉湯</t>
    <phoneticPr fontId="5" type="noConversion"/>
  </si>
  <si>
    <t>三色洋芋</t>
    <phoneticPr fontId="5" type="noConversion"/>
  </si>
  <si>
    <t>五香豆包</t>
    <phoneticPr fontId="5" type="noConversion"/>
  </si>
  <si>
    <t>一</t>
    <phoneticPr fontId="5" type="noConversion"/>
  </si>
  <si>
    <t>端午節連假</t>
    <phoneticPr fontId="5" type="noConversion"/>
  </si>
  <si>
    <t>黃瓜蔬菜丸湯</t>
    <phoneticPr fontId="5" type="noConversion"/>
  </si>
  <si>
    <t>香滷大黑干</t>
    <phoneticPr fontId="5" type="noConversion"/>
  </si>
  <si>
    <t>土豆油飯</t>
    <phoneticPr fontId="5" type="noConversion"/>
  </si>
  <si>
    <t>三</t>
    <phoneticPr fontId="5" type="noConversion"/>
  </si>
  <si>
    <t>南瓜濃湯</t>
    <phoneticPr fontId="5" type="noConversion"/>
  </si>
  <si>
    <t>玉米炒蛋</t>
    <phoneticPr fontId="5" type="noConversion"/>
  </si>
  <si>
    <t>東坡豆腐</t>
    <phoneticPr fontId="5" type="noConversion"/>
  </si>
  <si>
    <t>薑絲海結湯</t>
    <phoneticPr fontId="5" type="noConversion"/>
  </si>
  <si>
    <t>時蔬</t>
    <phoneticPr fontId="5" type="noConversion"/>
  </si>
  <si>
    <t>玉菜干片</t>
    <phoneticPr fontId="5" type="noConversion"/>
  </si>
  <si>
    <t>打拋麵腸</t>
    <phoneticPr fontId="5" type="noConversion"/>
  </si>
  <si>
    <t>白玉油腐湯</t>
    <phoneticPr fontId="5" type="noConversion"/>
  </si>
  <si>
    <t>蒲瓜三絲</t>
    <phoneticPr fontId="5" type="noConversion"/>
  </si>
  <si>
    <t>咖哩雙寶</t>
    <phoneticPr fontId="5" type="noConversion"/>
  </si>
  <si>
    <t>六</t>
    <phoneticPr fontId="5" type="noConversion"/>
  </si>
  <si>
    <t>綠豆湯</t>
    <phoneticPr fontId="5" type="noConversion"/>
  </si>
  <si>
    <t>玉筍鮮蔬</t>
    <phoneticPr fontId="5" type="noConversion"/>
  </si>
  <si>
    <t>紅蘿蔔炒蛋</t>
    <phoneticPr fontId="5" type="noConversion"/>
  </si>
  <si>
    <t>蜜汁小豆干</t>
    <phoneticPr fontId="5" type="noConversion"/>
  </si>
  <si>
    <t>五</t>
    <phoneticPr fontId="5" type="noConversion"/>
  </si>
  <si>
    <t>酸辣湯</t>
    <phoneticPr fontId="5" type="noConversion"/>
  </si>
  <si>
    <t>翡翠三色蔬</t>
    <phoneticPr fontId="5" type="noConversion"/>
  </si>
  <si>
    <t>芹炒干絲</t>
    <phoneticPr fontId="5" type="noConversion"/>
  </si>
  <si>
    <t>四</t>
    <phoneticPr fontId="5" type="noConversion"/>
  </si>
  <si>
    <t>豆沙包</t>
    <phoneticPr fontId="5" type="noConversion"/>
  </si>
  <si>
    <t>海結滷豆干</t>
    <phoneticPr fontId="5" type="noConversion"/>
  </si>
  <si>
    <t>米粉羹</t>
    <phoneticPr fontId="5" type="noConversion"/>
  </si>
  <si>
    <t>薑絲冬瓜湯</t>
    <phoneticPr fontId="5" type="noConversion"/>
  </si>
  <si>
    <t>芋香麵圈</t>
    <phoneticPr fontId="5" type="noConversion"/>
  </si>
  <si>
    <t>筍燒油豆腐</t>
    <phoneticPr fontId="5" type="noConversion"/>
  </si>
  <si>
    <t>金茸蛋花湯</t>
    <phoneticPr fontId="5" type="noConversion"/>
  </si>
  <si>
    <t>芹香海根</t>
    <phoneticPr fontId="5" type="noConversion"/>
  </si>
  <si>
    <t>什錦天婦羅</t>
    <phoneticPr fontId="5" type="noConversion"/>
  </si>
  <si>
    <t>義式豆腸</t>
    <phoneticPr fontId="5" type="noConversion"/>
  </si>
  <si>
    <t>檸檬山粉圓</t>
    <phoneticPr fontId="5" type="noConversion"/>
  </si>
  <si>
    <t>絲瓜麵線</t>
    <phoneticPr fontId="5" type="noConversion"/>
  </si>
  <si>
    <t>玉米蒸蛋</t>
    <phoneticPr fontId="5" type="noConversion"/>
  </si>
  <si>
    <t>麻婆豆腐</t>
    <phoneticPr fontId="5" type="noConversion"/>
  </si>
  <si>
    <t>香菇牛蒡湯</t>
    <phoneticPr fontId="5" type="noConversion"/>
  </si>
  <si>
    <t>蔬菜咖哩</t>
    <phoneticPr fontId="5" type="noConversion"/>
  </si>
  <si>
    <t>薑絲麵腸</t>
    <phoneticPr fontId="5" type="noConversion"/>
  </si>
  <si>
    <t>玉米節湯</t>
  </si>
  <si>
    <t>彩椒烤麩</t>
    <phoneticPr fontId="5" type="noConversion"/>
  </si>
  <si>
    <t>韓風炒烏龍</t>
    <phoneticPr fontId="5" type="noConversion"/>
  </si>
  <si>
    <t>肉骨茶湯</t>
    <phoneticPr fontId="5" type="noConversion"/>
  </si>
  <si>
    <t>煙燻素茶鵝</t>
  </si>
  <si>
    <t>翡翠干片</t>
    <phoneticPr fontId="5" type="noConversion"/>
  </si>
  <si>
    <t>海芽蛋花湯</t>
    <phoneticPr fontId="5" type="noConversion"/>
  </si>
  <si>
    <t>黃瓜鮮燴</t>
    <phoneticPr fontId="5" type="noConversion"/>
  </si>
  <si>
    <t>毛豆雙丁</t>
    <phoneticPr fontId="5" type="noConversion"/>
  </si>
  <si>
    <t>地瓜粉圓湯</t>
    <phoneticPr fontId="5" type="noConversion"/>
  </si>
  <si>
    <t>雲耳高麗菜</t>
    <phoneticPr fontId="5" type="noConversion"/>
  </si>
  <si>
    <t>茶葉蛋</t>
    <phoneticPr fontId="5" type="noConversion"/>
  </si>
  <si>
    <t>紅燒豆包</t>
    <phoneticPr fontId="5" type="noConversion"/>
  </si>
  <si>
    <t>玉米濃湯</t>
    <phoneticPr fontId="5" type="noConversion"/>
  </si>
  <si>
    <t>關東煮</t>
    <phoneticPr fontId="5" type="noConversion"/>
  </si>
  <si>
    <t>老皮嫩肉</t>
    <phoneticPr fontId="5" type="noConversion"/>
  </si>
  <si>
    <t>甜心卷</t>
    <phoneticPr fontId="5" type="noConversion"/>
  </si>
  <si>
    <t>照燒素雞丁</t>
    <phoneticPr fontId="5" type="noConversion"/>
  </si>
  <si>
    <t>日式醬油拉麵</t>
    <phoneticPr fontId="5" type="noConversion"/>
  </si>
  <si>
    <t>養生山藥湯</t>
    <phoneticPr fontId="5" type="noConversion"/>
  </si>
  <si>
    <t>番茄炒蛋</t>
    <phoneticPr fontId="5" type="noConversion"/>
  </si>
  <si>
    <t>馬鈴薯百頁</t>
    <phoneticPr fontId="5" type="noConversion"/>
  </si>
  <si>
    <t>美味鮮菇湯</t>
    <phoneticPr fontId="5" type="noConversion"/>
  </si>
  <si>
    <t>雪蓮子麵筋</t>
    <phoneticPr fontId="5" type="noConversion"/>
  </si>
  <si>
    <t>綠花椰干片</t>
    <phoneticPr fontId="5" type="noConversion"/>
  </si>
  <si>
    <t>鈣    含量
(mg)</t>
    <phoneticPr fontId="5" type="noConversion"/>
  </si>
  <si>
    <t>乳品類
(份)</t>
    <phoneticPr fontId="5" type="noConversion"/>
  </si>
  <si>
    <t>水果類
(份)</t>
    <phoneticPr fontId="5" type="noConversion"/>
  </si>
  <si>
    <t>油脂類
(份)</t>
    <phoneticPr fontId="5" type="noConversion"/>
  </si>
  <si>
    <t>蔬菜類
(份)</t>
    <phoneticPr fontId="5" type="noConversion"/>
  </si>
  <si>
    <t>豆魚   蛋肉類
(份)</t>
    <phoneticPr fontId="5" type="noConversion"/>
  </si>
  <si>
    <t>全穀    雜糧類
(份)</t>
    <phoneticPr fontId="5" type="noConversion"/>
  </si>
  <si>
    <t>熱量
(大卡)</t>
    <phoneticPr fontId="5" type="noConversion"/>
  </si>
  <si>
    <t xml:space="preserve"> 水果/乳品</t>
    <phoneticPr fontId="5" type="noConversion"/>
  </si>
  <si>
    <t>湯</t>
    <phoneticPr fontId="5" type="noConversion"/>
  </si>
  <si>
    <t>副食</t>
    <phoneticPr fontId="5" type="noConversion"/>
  </si>
  <si>
    <t>主食</t>
    <phoneticPr fontId="5" type="noConversion"/>
  </si>
  <si>
    <t>星期</t>
    <phoneticPr fontId="5" type="noConversion"/>
  </si>
  <si>
    <t>日期</t>
    <phoneticPr fontId="5" type="noConversion"/>
  </si>
  <si>
    <t>鮮奶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</si>
</sst>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/d;@"/>
    <numFmt numFmtId="177" formatCode="0;_"/>
    <numFmt numFmtId="178" formatCode="0.0_ "/>
    <numFmt numFmtId="179" formatCode="0_ "/>
    <numFmt numFmtId="180" formatCode="0;_愅"/>
  </numFmts>
  <fonts count="24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2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28"/>
      <name val="標楷體"/>
      <family val="4"/>
      <charset val="136"/>
    </font>
    <font>
      <b/>
      <sz val="28"/>
      <name val="標楷體"/>
      <family val="4"/>
      <charset val="136"/>
    </font>
    <font>
      <sz val="26"/>
      <name val="Times New Roman"/>
      <family val="1"/>
    </font>
    <font>
      <sz val="28"/>
      <color theme="1"/>
      <name val="標楷體"/>
      <family val="4"/>
      <charset val="136"/>
    </font>
    <font>
      <sz val="14"/>
      <name val="Times New Roman"/>
      <family val="1"/>
    </font>
    <font>
      <sz val="20"/>
      <name val="標楷體"/>
      <family val="4"/>
      <charset val="136"/>
    </font>
    <font>
      <sz val="22"/>
      <name val="標楷體"/>
      <family val="4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6"/>
      <color theme="1"/>
      <name val="標楷體"/>
      <family val="4"/>
      <charset val="136"/>
    </font>
    <font>
      <b/>
      <sz val="26"/>
      <color theme="1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35" applyNumberFormat="0" applyAlignment="0" applyProtection="0">
      <alignment vertical="center"/>
    </xf>
    <xf numFmtId="0" fontId="1" fillId="11" borderId="36" applyNumberFormat="0" applyFont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1" applyFont="1" applyBorder="1"/>
    <xf numFmtId="0" fontId="1" fillId="0" borderId="0" xfId="1" applyFont="1" applyFill="1" applyBorder="1"/>
    <xf numFmtId="0" fontId="3" fillId="2" borderId="0" xfId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shrinkToFit="1"/>
    </xf>
    <xf numFmtId="0" fontId="1" fillId="0" borderId="0" xfId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Fill="1" applyBorder="1"/>
    <xf numFmtId="0" fontId="4" fillId="2" borderId="5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7" fillId="0" borderId="0" xfId="1" applyFont="1" applyBorder="1"/>
    <xf numFmtId="0" fontId="7" fillId="0" borderId="0" xfId="1" applyFont="1" applyFill="1" applyBorder="1"/>
    <xf numFmtId="0" fontId="1" fillId="0" borderId="0" xfId="0" applyFont="1" applyBorder="1">
      <alignment vertical="center"/>
    </xf>
    <xf numFmtId="0" fontId="11" fillId="3" borderId="0" xfId="1" applyFont="1" applyFill="1" applyBorder="1" applyAlignment="1">
      <alignment vertical="center"/>
    </xf>
    <xf numFmtId="177" fontId="9" fillId="3" borderId="9" xfId="1" applyNumberFormat="1" applyFont="1" applyFill="1" applyBorder="1" applyAlignment="1">
      <alignment horizontal="center"/>
    </xf>
    <xf numFmtId="0" fontId="9" fillId="3" borderId="10" xfId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/>
    </xf>
    <xf numFmtId="178" fontId="9" fillId="3" borderId="10" xfId="1" applyNumberFormat="1" applyFont="1" applyFill="1" applyBorder="1" applyAlignment="1">
      <alignment horizontal="center"/>
    </xf>
    <xf numFmtId="179" fontId="9" fillId="3" borderId="10" xfId="1" applyNumberFormat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  <xf numFmtId="0" fontId="9" fillId="3" borderId="12" xfId="3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176" fontId="9" fillId="3" borderId="14" xfId="3" applyNumberFormat="1" applyFont="1" applyFill="1" applyBorder="1" applyAlignment="1">
      <alignment horizontal="center" vertical="center"/>
    </xf>
    <xf numFmtId="0" fontId="11" fillId="3" borderId="0" xfId="1" applyFont="1" applyFill="1" applyBorder="1" applyAlignment="1"/>
    <xf numFmtId="0" fontId="9" fillId="3" borderId="15" xfId="1" applyFont="1" applyFill="1" applyBorder="1" applyAlignment="1">
      <alignment horizontal="center"/>
    </xf>
    <xf numFmtId="0" fontId="12" fillId="3" borderId="15" xfId="1" applyFont="1" applyFill="1" applyBorder="1" applyAlignment="1">
      <alignment horizontal="center"/>
    </xf>
    <xf numFmtId="178" fontId="9" fillId="3" borderId="15" xfId="1" applyNumberFormat="1" applyFont="1" applyFill="1" applyBorder="1" applyAlignment="1">
      <alignment horizontal="center"/>
    </xf>
    <xf numFmtId="179" fontId="9" fillId="3" borderId="15" xfId="1" applyNumberFormat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9" fillId="3" borderId="15" xfId="3" applyFont="1" applyFill="1" applyBorder="1" applyAlignment="1">
      <alignment horizontal="center" vertical="center"/>
    </xf>
    <xf numFmtId="176" fontId="9" fillId="3" borderId="16" xfId="3" applyNumberFormat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/>
    </xf>
    <xf numFmtId="0" fontId="9" fillId="4" borderId="17" xfId="1" applyFont="1" applyFill="1" applyBorder="1" applyAlignment="1">
      <alignment horizontal="center"/>
    </xf>
    <xf numFmtId="0" fontId="12" fillId="4" borderId="17" xfId="1" applyFont="1" applyFill="1" applyBorder="1" applyAlignment="1">
      <alignment horizontal="center"/>
    </xf>
    <xf numFmtId="178" fontId="9" fillId="4" borderId="17" xfId="1" applyNumberFormat="1" applyFont="1" applyFill="1" applyBorder="1" applyAlignment="1">
      <alignment horizontal="center"/>
    </xf>
    <xf numFmtId="179" fontId="9" fillId="4" borderId="17" xfId="1" applyNumberFormat="1" applyFont="1" applyFill="1" applyBorder="1" applyAlignment="1">
      <alignment horizontal="center"/>
    </xf>
    <xf numFmtId="0" fontId="9" fillId="4" borderId="18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176" fontId="9" fillId="4" borderId="20" xfId="3" applyNumberFormat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0" fontId="12" fillId="3" borderId="22" xfId="1" applyFont="1" applyFill="1" applyBorder="1" applyAlignment="1">
      <alignment horizontal="center"/>
    </xf>
    <xf numFmtId="178" fontId="9" fillId="3" borderId="22" xfId="1" applyNumberFormat="1" applyFont="1" applyFill="1" applyBorder="1" applyAlignment="1">
      <alignment horizontal="center"/>
    </xf>
    <xf numFmtId="179" fontId="9" fillId="3" borderId="22" xfId="1" applyNumberFormat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 vertical="center"/>
    </xf>
    <xf numFmtId="0" fontId="12" fillId="3" borderId="22" xfId="1" applyFont="1" applyFill="1" applyBorder="1" applyAlignment="1">
      <alignment horizontal="center" vertical="center"/>
    </xf>
    <xf numFmtId="0" fontId="12" fillId="3" borderId="22" xfId="2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176" fontId="9" fillId="3" borderId="23" xfId="3" applyNumberFormat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/>
    </xf>
    <xf numFmtId="0" fontId="12" fillId="3" borderId="12" xfId="1" applyFont="1" applyFill="1" applyBorder="1" applyAlignment="1">
      <alignment horizontal="center"/>
    </xf>
    <xf numFmtId="178" fontId="9" fillId="3" borderId="12" xfId="1" applyNumberFormat="1" applyFont="1" applyFill="1" applyBorder="1" applyAlignment="1">
      <alignment horizontal="center"/>
    </xf>
    <xf numFmtId="179" fontId="9" fillId="3" borderId="12" xfId="1" applyNumberFormat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 vertical="center"/>
    </xf>
    <xf numFmtId="176" fontId="9" fillId="3" borderId="24" xfId="3" applyNumberFormat="1" applyFont="1" applyFill="1" applyBorder="1" applyAlignment="1">
      <alignment horizontal="center" vertical="center"/>
    </xf>
    <xf numFmtId="177" fontId="9" fillId="3" borderId="25" xfId="1" applyNumberFormat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 vertical="center"/>
    </xf>
    <xf numFmtId="177" fontId="9" fillId="5" borderId="2" xfId="1" applyNumberFormat="1" applyFont="1" applyFill="1" applyBorder="1" applyAlignment="1">
      <alignment horizontal="center"/>
    </xf>
    <xf numFmtId="0" fontId="9" fillId="5" borderId="17" xfId="1" applyFont="1" applyFill="1" applyBorder="1" applyAlignment="1">
      <alignment horizontal="center"/>
    </xf>
    <xf numFmtId="0" fontId="12" fillId="5" borderId="17" xfId="1" applyFont="1" applyFill="1" applyBorder="1" applyAlignment="1">
      <alignment horizontal="center"/>
    </xf>
    <xf numFmtId="178" fontId="9" fillId="5" borderId="17" xfId="1" applyNumberFormat="1" applyFont="1" applyFill="1" applyBorder="1" applyAlignment="1">
      <alignment horizontal="center"/>
    </xf>
    <xf numFmtId="179" fontId="9" fillId="5" borderId="17" xfId="1" applyNumberFormat="1" applyFont="1" applyFill="1" applyBorder="1" applyAlignment="1">
      <alignment horizontal="center"/>
    </xf>
    <xf numFmtId="0" fontId="9" fillId="5" borderId="18" xfId="1" applyFont="1" applyFill="1" applyBorder="1" applyAlignment="1">
      <alignment horizontal="center" vertical="center"/>
    </xf>
    <xf numFmtId="0" fontId="12" fillId="5" borderId="17" xfId="1" applyFont="1" applyFill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176" fontId="9" fillId="5" borderId="20" xfId="3" applyNumberFormat="1" applyFont="1" applyFill="1" applyBorder="1" applyAlignment="1">
      <alignment horizontal="center" vertical="center"/>
    </xf>
    <xf numFmtId="177" fontId="9" fillId="6" borderId="21" xfId="1" applyNumberFormat="1" applyFont="1" applyFill="1" applyBorder="1" applyAlignment="1">
      <alignment horizontal="center"/>
    </xf>
    <xf numFmtId="0" fontId="9" fillId="6" borderId="22" xfId="1" applyFont="1" applyFill="1" applyBorder="1" applyAlignment="1">
      <alignment horizontal="center"/>
    </xf>
    <xf numFmtId="0" fontId="12" fillId="6" borderId="22" xfId="1" applyFont="1" applyFill="1" applyBorder="1" applyAlignment="1">
      <alignment horizontal="center"/>
    </xf>
    <xf numFmtId="178" fontId="9" fillId="6" borderId="22" xfId="1" applyNumberFormat="1" applyFont="1" applyFill="1" applyBorder="1" applyAlignment="1">
      <alignment horizontal="center"/>
    </xf>
    <xf numFmtId="179" fontId="9" fillId="6" borderId="22" xfId="1" applyNumberFormat="1" applyFont="1" applyFill="1" applyBorder="1" applyAlignment="1">
      <alignment horizontal="center"/>
    </xf>
    <xf numFmtId="0" fontId="9" fillId="6" borderId="22" xfId="1" applyFont="1" applyFill="1" applyBorder="1" applyAlignment="1">
      <alignment horizontal="center" vertical="center"/>
    </xf>
    <xf numFmtId="0" fontId="12" fillId="6" borderId="22" xfId="1" applyFont="1" applyFill="1" applyBorder="1" applyAlignment="1">
      <alignment horizontal="center" vertical="center"/>
    </xf>
    <xf numFmtId="0" fontId="12" fillId="6" borderId="27" xfId="1" applyFont="1" applyFill="1" applyBorder="1" applyAlignment="1">
      <alignment horizontal="center" vertical="center"/>
    </xf>
    <xf numFmtId="0" fontId="9" fillId="6" borderId="22" xfId="3" applyFont="1" applyFill="1" applyBorder="1" applyAlignment="1">
      <alignment horizontal="center" vertical="center"/>
    </xf>
    <xf numFmtId="176" fontId="9" fillId="6" borderId="28" xfId="3" applyNumberFormat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176" fontId="9" fillId="3" borderId="30" xfId="3" applyNumberFormat="1" applyFont="1" applyFill="1" applyBorder="1" applyAlignment="1">
      <alignment horizontal="center" vertical="center"/>
    </xf>
    <xf numFmtId="0" fontId="12" fillId="6" borderId="22" xfId="2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/>
    </xf>
    <xf numFmtId="0" fontId="9" fillId="6" borderId="31" xfId="1" applyFont="1" applyFill="1" applyBorder="1" applyAlignment="1">
      <alignment horizontal="center"/>
    </xf>
    <xf numFmtId="0" fontId="12" fillId="6" borderId="10" xfId="1" applyFont="1" applyFill="1" applyBorder="1" applyAlignment="1">
      <alignment horizontal="center" vertical="center"/>
    </xf>
    <xf numFmtId="176" fontId="9" fillId="6" borderId="14" xfId="3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vertical="center"/>
    </xf>
    <xf numFmtId="180" fontId="9" fillId="3" borderId="32" xfId="1" applyNumberFormat="1" applyFont="1" applyFill="1" applyBorder="1" applyAlignment="1">
      <alignment horizontal="center"/>
    </xf>
    <xf numFmtId="0" fontId="12" fillId="2" borderId="12" xfId="1" applyFont="1" applyFill="1" applyBorder="1" applyAlignment="1">
      <alignment horizontal="center"/>
    </xf>
    <xf numFmtId="178" fontId="9" fillId="2" borderId="12" xfId="1" applyNumberFormat="1" applyFont="1" applyFill="1" applyBorder="1" applyAlignment="1">
      <alignment horizontal="center"/>
    </xf>
    <xf numFmtId="178" fontId="9" fillId="0" borderId="12" xfId="1" applyNumberFormat="1" applyFont="1" applyFill="1" applyBorder="1" applyAlignment="1">
      <alignment horizontal="center"/>
    </xf>
    <xf numFmtId="179" fontId="9" fillId="2" borderId="12" xfId="1" applyNumberFormat="1" applyFont="1" applyFill="1" applyBorder="1" applyAlignment="1">
      <alignment horizontal="center"/>
    </xf>
    <xf numFmtId="180" fontId="9" fillId="3" borderId="25" xfId="1" applyNumberFormat="1" applyFont="1" applyFill="1" applyBorder="1" applyAlignment="1">
      <alignment horizontal="center"/>
    </xf>
    <xf numFmtId="0" fontId="12" fillId="2" borderId="15" xfId="1" applyFont="1" applyFill="1" applyBorder="1" applyAlignment="1">
      <alignment horizontal="center"/>
    </xf>
    <xf numFmtId="178" fontId="9" fillId="2" borderId="15" xfId="1" applyNumberFormat="1" applyFont="1" applyFill="1" applyBorder="1" applyAlignment="1">
      <alignment horizontal="center"/>
    </xf>
    <xf numFmtId="178" fontId="9" fillId="0" borderId="15" xfId="1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center"/>
    </xf>
    <xf numFmtId="0" fontId="12" fillId="3" borderId="27" xfId="1" applyFont="1" applyFill="1" applyBorder="1" applyAlignment="1">
      <alignment horizontal="center"/>
    </xf>
    <xf numFmtId="178" fontId="9" fillId="3" borderId="27" xfId="1" applyNumberFormat="1" applyFont="1" applyFill="1" applyBorder="1" applyAlignment="1">
      <alignment horizontal="center"/>
    </xf>
    <xf numFmtId="179" fontId="9" fillId="3" borderId="27" xfId="1" applyNumberFormat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4" fillId="2" borderId="2" xfId="1" applyFont="1" applyFill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33" xfId="1" applyNumberFormat="1" applyFont="1" applyFill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 applyFill="1" applyBorder="1"/>
    <xf numFmtId="0" fontId="22" fillId="2" borderId="5" xfId="1" applyFont="1" applyFill="1" applyBorder="1" applyAlignment="1">
      <alignment horizontal="right" wrapText="1"/>
    </xf>
    <xf numFmtId="0" fontId="22" fillId="2" borderId="0" xfId="1" applyFont="1" applyFill="1" applyBorder="1" applyAlignment="1">
      <alignment horizontal="left"/>
    </xf>
    <xf numFmtId="0" fontId="22" fillId="2" borderId="1" xfId="1" applyFont="1" applyFill="1" applyBorder="1" applyAlignment="1">
      <alignment horizontal="left"/>
    </xf>
    <xf numFmtId="0" fontId="22" fillId="2" borderId="5" xfId="1" applyFont="1" applyFill="1" applyBorder="1" applyAlignment="1">
      <alignment horizontal="left"/>
    </xf>
    <xf numFmtId="0" fontId="23" fillId="2" borderId="1" xfId="1" applyFont="1" applyFill="1" applyBorder="1" applyAlignment="1">
      <alignment horizontal="left"/>
    </xf>
    <xf numFmtId="0" fontId="7" fillId="0" borderId="0" xfId="1" applyFont="1" applyBorder="1" applyAlignment="1">
      <alignment horizontal="left"/>
    </xf>
    <xf numFmtId="0" fontId="11" fillId="0" borderId="0" xfId="1" applyFont="1" applyFill="1" applyBorder="1" applyAlignment="1">
      <alignment vertical="center"/>
    </xf>
    <xf numFmtId="0" fontId="9" fillId="3" borderId="39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Border="1" applyAlignment="1"/>
    <xf numFmtId="0" fontId="9" fillId="3" borderId="40" xfId="1" applyFont="1" applyFill="1" applyBorder="1" applyAlignment="1">
      <alignment horizontal="center"/>
    </xf>
    <xf numFmtId="0" fontId="9" fillId="4" borderId="41" xfId="1" applyFont="1" applyFill="1" applyBorder="1" applyAlignment="1">
      <alignment horizontal="center"/>
    </xf>
    <xf numFmtId="0" fontId="12" fillId="4" borderId="17" xfId="1" applyFont="1" applyFill="1" applyBorder="1" applyAlignment="1">
      <alignment horizontal="center" vertical="center"/>
    </xf>
    <xf numFmtId="0" fontId="11" fillId="0" borderId="0" xfId="1" applyFont="1" applyFill="1" applyBorder="1" applyAlignment="1"/>
    <xf numFmtId="0" fontId="9" fillId="3" borderId="31" xfId="1" applyFont="1" applyFill="1" applyBorder="1" applyAlignment="1">
      <alignment horizontal="center"/>
    </xf>
    <xf numFmtId="0" fontId="9" fillId="3" borderId="12" xfId="2" applyFont="1" applyFill="1" applyBorder="1" applyAlignment="1">
      <alignment horizontal="center" vertical="center"/>
    </xf>
    <xf numFmtId="0" fontId="9" fillId="3" borderId="32" xfId="1" applyFont="1" applyFill="1" applyBorder="1" applyAlignment="1">
      <alignment horizontal="center"/>
    </xf>
    <xf numFmtId="0" fontId="9" fillId="3" borderId="15" xfId="2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/>
    </xf>
    <xf numFmtId="0" fontId="9" fillId="6" borderId="27" xfId="1" applyFont="1" applyFill="1" applyBorder="1" applyAlignment="1">
      <alignment horizontal="center" vertical="center"/>
    </xf>
    <xf numFmtId="176" fontId="9" fillId="6" borderId="23" xfId="3" applyNumberFormat="1" applyFont="1" applyFill="1" applyBorder="1" applyAlignment="1">
      <alignment horizontal="center" vertical="center"/>
    </xf>
    <xf numFmtId="0" fontId="9" fillId="6" borderId="22" xfId="2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9" fillId="3" borderId="42" xfId="1" applyFont="1" applyFill="1" applyBorder="1" applyAlignment="1">
      <alignment horizontal="center"/>
    </xf>
    <xf numFmtId="0" fontId="9" fillId="2" borderId="19" xfId="1" applyNumberFormat="1" applyFont="1" applyFill="1" applyBorder="1" applyAlignment="1">
      <alignment horizontal="center" vertical="center"/>
    </xf>
    <xf numFmtId="176" fontId="9" fillId="2" borderId="20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2" borderId="5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9" fillId="2" borderId="19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/>
    </xf>
    <xf numFmtId="0" fontId="9" fillId="2" borderId="3" xfId="1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8" fillId="2" borderId="5" xfId="1" applyFont="1" applyFill="1" applyBorder="1" applyAlignment="1">
      <alignment horizontal="left"/>
    </xf>
    <xf numFmtId="0" fontId="9" fillId="4" borderId="19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18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2" fillId="2" borderId="4" xfId="1" applyFont="1" applyFill="1" applyBorder="1" applyAlignment="1">
      <alignment horizontal="center" wrapText="1"/>
    </xf>
  </cellXfs>
  <cellStyles count="20">
    <cellStyle name="一般" xfId="0" builtinId="0"/>
    <cellStyle name="一般 2" xfId="1"/>
    <cellStyle name="一般_961１菜單" xfId="2"/>
    <cellStyle name="一般_Sheet1_5月菜單_經理修改5月菜單_經理修改5月菜單_9605菜單" xfId="3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2159000</xdr:colOff>
      <xdr:row>24</xdr:row>
      <xdr:rowOff>15876</xdr:rowOff>
    </xdr:from>
    <xdr:to>
      <xdr:col>7</xdr:col>
      <xdr:colOff>1079500</xdr:colOff>
      <xdr:row>33</xdr:row>
      <xdr:rowOff>412750</xdr:rowOff>
    </xdr:to>
    <xdr:pic>
      <xdr:nvPicPr>
        <xdr:cNvPr id="2" name="圖片 1" descr="蔬果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8200" y="5045076"/>
          <a:ext cx="2035175" cy="2082799"/>
        </a:xfrm>
        <a:prstGeom prst="rect">
          <a:avLst/>
        </a:prstGeom>
      </xdr:spPr>
    </xdr:pic>
    <xdr:clientData/>
  </xdr:twoCellAnchor>
  <xdr:twoCellAnchor editAs="oneCell">
    <xdr:from>
      <xdr:col>8</xdr:col>
      <xdr:colOff>174624</xdr:colOff>
      <xdr:row>24</xdr:row>
      <xdr:rowOff>15875</xdr:rowOff>
    </xdr:from>
    <xdr:to>
      <xdr:col>15</xdr:col>
      <xdr:colOff>1047750</xdr:colOff>
      <xdr:row>33</xdr:row>
      <xdr:rowOff>412750</xdr:rowOff>
    </xdr:to>
    <xdr:pic>
      <xdr:nvPicPr>
        <xdr:cNvPr id="3" name="圖片 2" descr="運動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4824" y="5045075"/>
          <a:ext cx="5235576" cy="208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15876</xdr:rowOff>
    </xdr:from>
    <xdr:to>
      <xdr:col>4</xdr:col>
      <xdr:colOff>2127250</xdr:colOff>
      <xdr:row>33</xdr:row>
      <xdr:rowOff>428625</xdr:rowOff>
    </xdr:to>
    <xdr:pic>
      <xdr:nvPicPr>
        <xdr:cNvPr id="4" name="圖片 3" descr="粽子不適合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045076"/>
          <a:ext cx="3384550" cy="2079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317500</xdr:colOff>
      <xdr:row>24</xdr:row>
      <xdr:rowOff>15875</xdr:rowOff>
    </xdr:from>
    <xdr:to>
      <xdr:col>9</xdr:col>
      <xdr:colOff>15875</xdr:colOff>
      <xdr:row>33</xdr:row>
      <xdr:rowOff>412750</xdr:rowOff>
    </xdr:to>
    <xdr:pic>
      <xdr:nvPicPr>
        <xdr:cNvPr id="2" name="圖片 1" descr="淘圖網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8875" y="5045075"/>
          <a:ext cx="2403475" cy="2082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174626</xdr:colOff>
      <xdr:row>24</xdr:row>
      <xdr:rowOff>15875</xdr:rowOff>
    </xdr:from>
    <xdr:to>
      <xdr:col>16</xdr:col>
      <xdr:colOff>1047751</xdr:colOff>
      <xdr:row>33</xdr:row>
      <xdr:rowOff>412751</xdr:rowOff>
    </xdr:to>
    <xdr:pic>
      <xdr:nvPicPr>
        <xdr:cNvPr id="3" name="圖片 2" descr="運動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61101" y="5045075"/>
          <a:ext cx="5235575" cy="20828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15875</xdr:rowOff>
    </xdr:from>
    <xdr:to>
      <xdr:col>5</xdr:col>
      <xdr:colOff>301624</xdr:colOff>
      <xdr:row>33</xdr:row>
      <xdr:rowOff>444500</xdr:rowOff>
    </xdr:to>
    <xdr:pic>
      <xdr:nvPicPr>
        <xdr:cNvPr id="4" name="圖片 3" descr="粽子不適合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045075"/>
          <a:ext cx="3682999" cy="207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X36"/>
  <sheetViews>
    <sheetView zoomScale="50" zoomScaleNormal="50" workbookViewId="0">
      <selection activeCell="J2" sqref="J2:M23"/>
    </sheetView>
  </sheetViews>
  <sheetFormatPr defaultColWidth="8.875" defaultRowHeight="5.65" customHeight="1"/>
  <cols>
    <col min="1" max="1" width="14.375" style="9" customWidth="1"/>
    <col min="2" max="2" width="10.375" style="8" customWidth="1"/>
    <col min="3" max="3" width="18.875" style="7" customWidth="1"/>
    <col min="4" max="5" width="42.5" style="6" customWidth="1"/>
    <col min="6" max="7" width="42.5" style="5" customWidth="1"/>
    <col min="8" max="8" width="16.125" style="5" customWidth="1"/>
    <col min="9" max="10" width="14.125" style="4" customWidth="1"/>
    <col min="11" max="16" width="14.125" style="3" customWidth="1"/>
    <col min="17" max="17" width="6.125" style="2" customWidth="1"/>
    <col min="18" max="16384" width="8.875" style="1"/>
  </cols>
  <sheetData>
    <row r="1" spans="1:24" s="108" customFormat="1" ht="104.25" customHeight="1" thickBot="1">
      <c r="A1" s="117" t="s">
        <v>101</v>
      </c>
      <c r="B1" s="116" t="s">
        <v>100</v>
      </c>
      <c r="C1" s="115" t="s">
        <v>99</v>
      </c>
      <c r="D1" s="155" t="s">
        <v>98</v>
      </c>
      <c r="E1" s="156"/>
      <c r="F1" s="157"/>
      <c r="G1" s="114" t="s">
        <v>97</v>
      </c>
      <c r="H1" s="113" t="s">
        <v>96</v>
      </c>
      <c r="I1" s="112" t="s">
        <v>95</v>
      </c>
      <c r="J1" s="111" t="s">
        <v>94</v>
      </c>
      <c r="K1" s="111" t="s">
        <v>93</v>
      </c>
      <c r="L1" s="111" t="s">
        <v>92</v>
      </c>
      <c r="M1" s="111" t="s">
        <v>91</v>
      </c>
      <c r="N1" s="111" t="s">
        <v>90</v>
      </c>
      <c r="O1" s="111" t="s">
        <v>89</v>
      </c>
      <c r="P1" s="110" t="s">
        <v>88</v>
      </c>
      <c r="Q1" s="109"/>
    </row>
    <row r="2" spans="1:24" s="18" customFormat="1" ht="38.25" customHeight="1">
      <c r="A2" s="86">
        <v>43983</v>
      </c>
      <c r="B2" s="85" t="s">
        <v>17</v>
      </c>
      <c r="C2" s="62" t="s">
        <v>16</v>
      </c>
      <c r="D2" s="89" t="s">
        <v>87</v>
      </c>
      <c r="E2" s="107" t="s">
        <v>86</v>
      </c>
      <c r="F2" s="89" t="s">
        <v>7</v>
      </c>
      <c r="G2" s="89" t="s">
        <v>85</v>
      </c>
      <c r="H2" s="24" t="s">
        <v>12</v>
      </c>
      <c r="I2" s="106">
        <f t="shared" ref="I2:I20" si="0">J2*70+K2*75+L2*25+M2*45+N2*60+O2*150</f>
        <v>816.72935897435889</v>
      </c>
      <c r="J2" s="105">
        <v>5.8636363636363633</v>
      </c>
      <c r="K2" s="105">
        <v>2.4651126651126649</v>
      </c>
      <c r="L2" s="105">
        <v>1.9556545454545455</v>
      </c>
      <c r="M2" s="105">
        <v>2.5</v>
      </c>
      <c r="N2" s="104">
        <v>1</v>
      </c>
      <c r="O2" s="20"/>
      <c r="P2" s="103">
        <v>94</v>
      </c>
      <c r="R2" s="88"/>
      <c r="X2" s="88"/>
    </row>
    <row r="3" spans="1:24" s="18" customFormat="1" ht="38.25" customHeight="1">
      <c r="A3" s="63">
        <v>43984</v>
      </c>
      <c r="B3" s="62" t="s">
        <v>11</v>
      </c>
      <c r="C3" s="27" t="s">
        <v>10</v>
      </c>
      <c r="D3" s="36" t="s">
        <v>84</v>
      </c>
      <c r="E3" s="25" t="s">
        <v>83</v>
      </c>
      <c r="F3" s="25" t="s">
        <v>7</v>
      </c>
      <c r="G3" s="36" t="s">
        <v>82</v>
      </c>
      <c r="H3" s="62"/>
      <c r="I3" s="98">
        <f t="shared" si="0"/>
        <v>773.64702380952372</v>
      </c>
      <c r="J3" s="97">
        <v>5.8666666666666663</v>
      </c>
      <c r="K3" s="97">
        <v>2.5952380952380949</v>
      </c>
      <c r="L3" s="97">
        <v>2.0534999999999997</v>
      </c>
      <c r="M3" s="96">
        <v>2.6</v>
      </c>
      <c r="N3" s="95"/>
      <c r="O3" s="58"/>
      <c r="P3" s="103">
        <v>174.96</v>
      </c>
      <c r="R3" s="88"/>
      <c r="X3" s="88"/>
    </row>
    <row r="4" spans="1:24" s="18" customFormat="1" ht="38.25" customHeight="1">
      <c r="A4" s="63">
        <v>43985</v>
      </c>
      <c r="B4" s="62" t="s">
        <v>23</v>
      </c>
      <c r="C4" s="27" t="s">
        <v>22</v>
      </c>
      <c r="D4" s="26" t="s">
        <v>81</v>
      </c>
      <c r="E4" s="25" t="s">
        <v>80</v>
      </c>
      <c r="F4" s="25" t="s">
        <v>7</v>
      </c>
      <c r="G4" s="36" t="s">
        <v>79</v>
      </c>
      <c r="H4" s="62" t="s">
        <v>12</v>
      </c>
      <c r="I4" s="98">
        <f t="shared" si="0"/>
        <v>784.4072845204123</v>
      </c>
      <c r="J4" s="102">
        <v>5.5458039718129406</v>
      </c>
      <c r="K4" s="102">
        <v>2.5032467532467533</v>
      </c>
      <c r="L4" s="102">
        <v>1.6183000000000001</v>
      </c>
      <c r="M4" s="101">
        <v>2.4</v>
      </c>
      <c r="N4" s="100">
        <v>1</v>
      </c>
      <c r="O4" s="31"/>
      <c r="P4" s="99">
        <v>105.84</v>
      </c>
    </row>
    <row r="5" spans="1:24" s="18" customFormat="1" ht="38.25" customHeight="1">
      <c r="A5" s="39">
        <v>43986</v>
      </c>
      <c r="B5" s="35" t="s">
        <v>45</v>
      </c>
      <c r="C5" s="27" t="s">
        <v>44</v>
      </c>
      <c r="D5" s="36" t="s">
        <v>78</v>
      </c>
      <c r="E5" s="25" t="s">
        <v>77</v>
      </c>
      <c r="F5" s="36" t="s">
        <v>7</v>
      </c>
      <c r="G5" s="25" t="s">
        <v>76</v>
      </c>
      <c r="H5" s="62"/>
      <c r="I5" s="98">
        <f t="shared" si="0"/>
        <v>821.3266972501184</v>
      </c>
      <c r="J5" s="97">
        <v>6.053383458646616</v>
      </c>
      <c r="K5" s="97">
        <v>3.3277647352647355</v>
      </c>
      <c r="L5" s="97">
        <v>1.9603000000000002</v>
      </c>
      <c r="M5" s="96">
        <v>2.2000000000000002</v>
      </c>
      <c r="N5" s="95"/>
      <c r="O5" s="58"/>
      <c r="P5" s="94">
        <v>197.64000000000001</v>
      </c>
      <c r="Q5" s="93"/>
    </row>
    <row r="6" spans="1:24" s="18" customFormat="1" ht="38.25" customHeight="1" thickBot="1">
      <c r="A6" s="92">
        <v>43987</v>
      </c>
      <c r="B6" s="80" t="s">
        <v>40</v>
      </c>
      <c r="C6" s="83" t="s">
        <v>16</v>
      </c>
      <c r="D6" s="91" t="s">
        <v>75</v>
      </c>
      <c r="E6" s="81" t="s">
        <v>74</v>
      </c>
      <c r="F6" s="81" t="s">
        <v>73</v>
      </c>
      <c r="G6" s="81" t="s">
        <v>72</v>
      </c>
      <c r="H6" s="80" t="s">
        <v>71</v>
      </c>
      <c r="I6" s="79">
        <f t="shared" si="0"/>
        <v>896.70754245754256</v>
      </c>
      <c r="J6" s="78">
        <v>6.7363636363636363</v>
      </c>
      <c r="K6" s="78">
        <v>2.9054945054945058</v>
      </c>
      <c r="L6" s="78">
        <v>1.5100000000000002</v>
      </c>
      <c r="M6" s="78">
        <v>2.1</v>
      </c>
      <c r="N6" s="77"/>
      <c r="O6" s="76">
        <v>0.5</v>
      </c>
      <c r="P6" s="90">
        <v>321</v>
      </c>
    </row>
    <row r="7" spans="1:24" s="18" customFormat="1" ht="38.25" customHeight="1">
      <c r="A7" s="86">
        <v>43990</v>
      </c>
      <c r="B7" s="85" t="s">
        <v>17</v>
      </c>
      <c r="C7" s="62" t="s">
        <v>16</v>
      </c>
      <c r="D7" s="89" t="s">
        <v>70</v>
      </c>
      <c r="E7" s="36" t="s">
        <v>69</v>
      </c>
      <c r="F7" s="36" t="s">
        <v>7</v>
      </c>
      <c r="G7" s="36" t="s">
        <v>68</v>
      </c>
      <c r="H7" s="65" t="s">
        <v>12</v>
      </c>
      <c r="I7" s="34">
        <f t="shared" si="0"/>
        <v>817.06738536515434</v>
      </c>
      <c r="J7" s="33">
        <v>5.5</v>
      </c>
      <c r="K7" s="33">
        <v>2.7493280490001797</v>
      </c>
      <c r="L7" s="33">
        <v>1.954711267605634</v>
      </c>
      <c r="M7" s="33">
        <v>2.6</v>
      </c>
      <c r="N7" s="32">
        <v>1</v>
      </c>
      <c r="O7" s="31"/>
      <c r="P7" s="64">
        <v>183.60000000000002</v>
      </c>
      <c r="R7" s="88"/>
      <c r="X7" s="88"/>
    </row>
    <row r="8" spans="1:24" s="18" customFormat="1" ht="38.25" customHeight="1">
      <c r="A8" s="63">
        <v>43991</v>
      </c>
      <c r="B8" s="62" t="s">
        <v>11</v>
      </c>
      <c r="C8" s="27" t="s">
        <v>27</v>
      </c>
      <c r="D8" s="26" t="s">
        <v>67</v>
      </c>
      <c r="E8" s="36" t="s">
        <v>66</v>
      </c>
      <c r="F8" s="25" t="s">
        <v>7</v>
      </c>
      <c r="G8" s="25" t="s">
        <v>65</v>
      </c>
      <c r="H8" s="65"/>
      <c r="I8" s="34">
        <f t="shared" si="0"/>
        <v>786.34659090909088</v>
      </c>
      <c r="J8" s="33">
        <v>6.1428571428571432</v>
      </c>
      <c r="K8" s="33">
        <v>2.4621212121212119</v>
      </c>
      <c r="L8" s="33">
        <v>2.0074999999999998</v>
      </c>
      <c r="M8" s="33">
        <v>2.7</v>
      </c>
      <c r="N8" s="32"/>
      <c r="O8" s="31"/>
      <c r="P8" s="64">
        <v>111.24000000000001</v>
      </c>
    </row>
    <row r="9" spans="1:24" s="18" customFormat="1" ht="38.25" customHeight="1">
      <c r="A9" s="63">
        <v>43992</v>
      </c>
      <c r="B9" s="62" t="s">
        <v>23</v>
      </c>
      <c r="C9" s="27" t="s">
        <v>22</v>
      </c>
      <c r="D9" s="25" t="s">
        <v>64</v>
      </c>
      <c r="E9" s="25" t="s">
        <v>63</v>
      </c>
      <c r="F9" s="25" t="s">
        <v>7</v>
      </c>
      <c r="G9" s="36" t="s">
        <v>62</v>
      </c>
      <c r="H9" s="62" t="s">
        <v>12</v>
      </c>
      <c r="I9" s="61">
        <f t="shared" si="0"/>
        <v>762.61794496487119</v>
      </c>
      <c r="J9" s="60">
        <v>5.0999999999999996</v>
      </c>
      <c r="K9" s="60">
        <v>2.5470725995316159</v>
      </c>
      <c r="L9" s="60">
        <v>1.5035000000000001</v>
      </c>
      <c r="M9" s="60">
        <v>2.6</v>
      </c>
      <c r="N9" s="59">
        <v>1</v>
      </c>
      <c r="O9" s="58"/>
      <c r="P9" s="19">
        <v>84.240000000000009</v>
      </c>
    </row>
    <row r="10" spans="1:24" s="18" customFormat="1" ht="38.25" customHeight="1">
      <c r="A10" s="63">
        <v>43993</v>
      </c>
      <c r="B10" s="35" t="s">
        <v>45</v>
      </c>
      <c r="C10" s="27" t="s">
        <v>44</v>
      </c>
      <c r="D10" s="26" t="s">
        <v>61</v>
      </c>
      <c r="E10" s="36" t="s">
        <v>60</v>
      </c>
      <c r="F10" s="25" t="s">
        <v>7</v>
      </c>
      <c r="G10" s="25" t="s">
        <v>59</v>
      </c>
      <c r="H10" s="62"/>
      <c r="I10" s="61">
        <f t="shared" si="0"/>
        <v>828.15309829059822</v>
      </c>
      <c r="J10" s="60">
        <v>6.5470085470085468</v>
      </c>
      <c r="K10" s="60">
        <v>2.6</v>
      </c>
      <c r="L10" s="60">
        <v>1.9544999999999999</v>
      </c>
      <c r="M10" s="60">
        <v>2.8</v>
      </c>
      <c r="N10" s="59"/>
      <c r="O10" s="58"/>
      <c r="P10" s="19">
        <v>304.56</v>
      </c>
    </row>
    <row r="11" spans="1:24" s="18" customFormat="1" ht="38.25" customHeight="1" thickBot="1">
      <c r="A11" s="84">
        <v>43994</v>
      </c>
      <c r="B11" s="80" t="s">
        <v>40</v>
      </c>
      <c r="C11" s="83" t="s">
        <v>16</v>
      </c>
      <c r="D11" s="87" t="s">
        <v>58</v>
      </c>
      <c r="E11" s="81" t="s">
        <v>57</v>
      </c>
      <c r="F11" s="81" t="s">
        <v>56</v>
      </c>
      <c r="G11" s="81" t="s">
        <v>55</v>
      </c>
      <c r="H11" s="80" t="s">
        <v>196</v>
      </c>
      <c r="I11" s="79">
        <f t="shared" si="0"/>
        <v>795.47760989010987</v>
      </c>
      <c r="J11" s="78">
        <v>5.72</v>
      </c>
      <c r="K11" s="78">
        <v>2.4568681318681316</v>
      </c>
      <c r="L11" s="78">
        <v>1.4724999999999999</v>
      </c>
      <c r="M11" s="78">
        <v>2.2000000000000002</v>
      </c>
      <c r="N11" s="77"/>
      <c r="O11" s="76">
        <v>0.5</v>
      </c>
      <c r="P11" s="75">
        <v>404</v>
      </c>
    </row>
    <row r="12" spans="1:24" s="18" customFormat="1" ht="38.25" customHeight="1">
      <c r="A12" s="86">
        <v>43997</v>
      </c>
      <c r="B12" s="85" t="s">
        <v>17</v>
      </c>
      <c r="C12" s="62" t="s">
        <v>16</v>
      </c>
      <c r="D12" s="36" t="s">
        <v>54</v>
      </c>
      <c r="E12" s="25" t="s">
        <v>53</v>
      </c>
      <c r="F12" s="25" t="s">
        <v>7</v>
      </c>
      <c r="G12" s="36" t="s">
        <v>52</v>
      </c>
      <c r="H12" s="65" t="s">
        <v>12</v>
      </c>
      <c r="I12" s="34">
        <f t="shared" si="0"/>
        <v>800.48933150183143</v>
      </c>
      <c r="J12" s="33">
        <v>5.5</v>
      </c>
      <c r="K12" s="33">
        <v>2.4866910866910863</v>
      </c>
      <c r="L12" s="33">
        <v>2.0795000000000003</v>
      </c>
      <c r="M12" s="33">
        <v>2.6</v>
      </c>
      <c r="N12" s="32">
        <v>1</v>
      </c>
      <c r="O12" s="31"/>
      <c r="P12" s="64">
        <v>124.2</v>
      </c>
      <c r="Q12" s="30"/>
    </row>
    <row r="13" spans="1:24" s="30" customFormat="1" ht="38.25" customHeight="1">
      <c r="A13" s="63">
        <v>43998</v>
      </c>
      <c r="B13" s="62" t="s">
        <v>11</v>
      </c>
      <c r="C13" s="27" t="s">
        <v>10</v>
      </c>
      <c r="D13" s="36" t="s">
        <v>51</v>
      </c>
      <c r="E13" s="25" t="s">
        <v>50</v>
      </c>
      <c r="F13" s="25" t="s">
        <v>7</v>
      </c>
      <c r="G13" s="36" t="s">
        <v>49</v>
      </c>
      <c r="H13" s="65"/>
      <c r="I13" s="34">
        <f t="shared" si="0"/>
        <v>827.24659090909097</v>
      </c>
      <c r="J13" s="33">
        <v>6.6114285714285712</v>
      </c>
      <c r="K13" s="33">
        <v>2.4621212121212119</v>
      </c>
      <c r="L13" s="33">
        <v>1.9715</v>
      </c>
      <c r="M13" s="33">
        <v>2.9</v>
      </c>
      <c r="N13" s="32"/>
      <c r="O13" s="31"/>
      <c r="P13" s="64">
        <v>99.360000000000014</v>
      </c>
      <c r="S13" s="18"/>
    </row>
    <row r="14" spans="1:24" s="30" customFormat="1" ht="38.25" customHeight="1">
      <c r="A14" s="63">
        <v>43999</v>
      </c>
      <c r="B14" s="62" t="s">
        <v>23</v>
      </c>
      <c r="C14" s="27" t="s">
        <v>22</v>
      </c>
      <c r="D14" s="62" t="s">
        <v>48</v>
      </c>
      <c r="E14" s="62" t="s">
        <v>47</v>
      </c>
      <c r="F14" s="62" t="s">
        <v>7</v>
      </c>
      <c r="G14" s="35" t="s">
        <v>46</v>
      </c>
      <c r="H14" s="62" t="s">
        <v>12</v>
      </c>
      <c r="I14" s="61">
        <f t="shared" si="0"/>
        <v>773.83488095238101</v>
      </c>
      <c r="J14" s="60">
        <v>5.2993197278911559</v>
      </c>
      <c r="K14" s="60">
        <v>2.6</v>
      </c>
      <c r="L14" s="60">
        <v>1.9553</v>
      </c>
      <c r="M14" s="60">
        <v>2.2000000000000002</v>
      </c>
      <c r="N14" s="59">
        <v>1</v>
      </c>
      <c r="O14" s="58"/>
      <c r="P14" s="19">
        <v>117.72000000000001</v>
      </c>
      <c r="S14" s="18"/>
    </row>
    <row r="15" spans="1:24" s="30" customFormat="1" ht="38.25" customHeight="1">
      <c r="A15" s="63">
        <v>44000</v>
      </c>
      <c r="B15" s="35" t="s">
        <v>45</v>
      </c>
      <c r="C15" s="27" t="s">
        <v>44</v>
      </c>
      <c r="D15" s="36" t="s">
        <v>43</v>
      </c>
      <c r="E15" s="36" t="s">
        <v>42</v>
      </c>
      <c r="F15" s="36" t="s">
        <v>7</v>
      </c>
      <c r="G15" s="36" t="s">
        <v>41</v>
      </c>
      <c r="H15" s="62"/>
      <c r="I15" s="61">
        <f t="shared" si="0"/>
        <v>756.37733516483513</v>
      </c>
      <c r="J15" s="60">
        <v>6</v>
      </c>
      <c r="K15" s="60">
        <v>2.4521978021978024</v>
      </c>
      <c r="L15" s="60">
        <v>1.9584999999999999</v>
      </c>
      <c r="M15" s="60">
        <v>2.2999999999999998</v>
      </c>
      <c r="N15" s="59"/>
      <c r="O15" s="58"/>
      <c r="P15" s="19">
        <v>130.68</v>
      </c>
      <c r="Q15" s="18"/>
      <c r="S15" s="18"/>
    </row>
    <row r="16" spans="1:24" s="18" customFormat="1" ht="38.25" customHeight="1" thickBot="1">
      <c r="A16" s="84">
        <v>44001</v>
      </c>
      <c r="B16" s="80" t="s">
        <v>40</v>
      </c>
      <c r="C16" s="83" t="s">
        <v>16</v>
      </c>
      <c r="D16" s="82" t="s">
        <v>39</v>
      </c>
      <c r="E16" s="81" t="s">
        <v>38</v>
      </c>
      <c r="F16" s="81" t="s">
        <v>37</v>
      </c>
      <c r="G16" s="81" t="s">
        <v>36</v>
      </c>
      <c r="H16" s="80"/>
      <c r="I16" s="79">
        <f t="shared" si="0"/>
        <v>823.37280219780212</v>
      </c>
      <c r="J16" s="78">
        <v>6.5</v>
      </c>
      <c r="K16" s="78">
        <v>2.9876373626373622</v>
      </c>
      <c r="L16" s="78">
        <v>1.4520000000000002</v>
      </c>
      <c r="M16" s="78">
        <v>2.4</v>
      </c>
      <c r="N16" s="77"/>
      <c r="O16" s="76"/>
      <c r="P16" s="75">
        <v>375</v>
      </c>
    </row>
    <row r="17" spans="1:24" s="18" customFormat="1" ht="38.25" customHeight="1" thickBot="1">
      <c r="A17" s="74">
        <v>44002</v>
      </c>
      <c r="B17" s="73" t="s">
        <v>34</v>
      </c>
      <c r="C17" s="73" t="s">
        <v>16</v>
      </c>
      <c r="D17" s="72" t="s">
        <v>33</v>
      </c>
      <c r="E17" s="72" t="s">
        <v>32</v>
      </c>
      <c r="F17" s="72" t="s">
        <v>7</v>
      </c>
      <c r="G17" s="72" t="s">
        <v>31</v>
      </c>
      <c r="H17" s="71"/>
      <c r="I17" s="70">
        <f t="shared" si="0"/>
        <v>751.18688672438668</v>
      </c>
      <c r="J17" s="69">
        <v>5.7222222222222223</v>
      </c>
      <c r="K17" s="69">
        <v>2.4655844155844155</v>
      </c>
      <c r="L17" s="69">
        <v>2.1285000000000003</v>
      </c>
      <c r="M17" s="69">
        <v>2.5</v>
      </c>
      <c r="N17" s="68"/>
      <c r="O17" s="67"/>
      <c r="P17" s="66">
        <v>133.92000000000002</v>
      </c>
      <c r="Q17" s="30"/>
    </row>
    <row r="18" spans="1:24" s="30" customFormat="1" ht="38.25" customHeight="1">
      <c r="A18" s="39">
        <v>44004</v>
      </c>
      <c r="B18" s="35" t="s">
        <v>17</v>
      </c>
      <c r="C18" s="62" t="s">
        <v>16</v>
      </c>
      <c r="D18" s="37" t="s">
        <v>30</v>
      </c>
      <c r="E18" s="36" t="s">
        <v>29</v>
      </c>
      <c r="F18" s="36" t="s">
        <v>7</v>
      </c>
      <c r="G18" s="36" t="s">
        <v>28</v>
      </c>
      <c r="H18" s="65" t="s">
        <v>12</v>
      </c>
      <c r="I18" s="34">
        <f t="shared" si="0"/>
        <v>809.6942857142858</v>
      </c>
      <c r="J18" s="33">
        <v>5.5</v>
      </c>
      <c r="K18" s="33">
        <v>2.5095238095238095</v>
      </c>
      <c r="L18" s="33">
        <v>2.3792</v>
      </c>
      <c r="M18" s="33">
        <v>2.6</v>
      </c>
      <c r="N18" s="32">
        <v>1</v>
      </c>
      <c r="O18" s="31"/>
      <c r="P18" s="64">
        <v>143.64000000000001</v>
      </c>
      <c r="S18" s="18"/>
    </row>
    <row r="19" spans="1:24" s="30" customFormat="1" ht="38.25" customHeight="1">
      <c r="A19" s="63">
        <v>44005</v>
      </c>
      <c r="B19" s="62" t="s">
        <v>11</v>
      </c>
      <c r="C19" s="27" t="s">
        <v>27</v>
      </c>
      <c r="D19" s="26" t="s">
        <v>26</v>
      </c>
      <c r="E19" s="25" t="s">
        <v>25</v>
      </c>
      <c r="F19" s="25" t="s">
        <v>7</v>
      </c>
      <c r="G19" s="36" t="s">
        <v>24</v>
      </c>
      <c r="H19" s="62"/>
      <c r="I19" s="61">
        <f t="shared" si="0"/>
        <v>866.79510300071433</v>
      </c>
      <c r="J19" s="60">
        <v>6.4634674922600617</v>
      </c>
      <c r="K19" s="60">
        <v>3.1081983805668014</v>
      </c>
      <c r="L19" s="60">
        <v>1.8495000000000004</v>
      </c>
      <c r="M19" s="60">
        <v>3</v>
      </c>
      <c r="N19" s="59"/>
      <c r="O19" s="58"/>
      <c r="P19" s="19">
        <v>146.88</v>
      </c>
      <c r="S19" s="18"/>
    </row>
    <row r="20" spans="1:24" s="30" customFormat="1" ht="38.25" customHeight="1" thickBot="1">
      <c r="A20" s="57">
        <v>44006</v>
      </c>
      <c r="B20" s="53" t="s">
        <v>23</v>
      </c>
      <c r="C20" s="56" t="s">
        <v>22</v>
      </c>
      <c r="D20" s="55" t="s">
        <v>21</v>
      </c>
      <c r="E20" s="54" t="s">
        <v>20</v>
      </c>
      <c r="F20" s="54" t="s">
        <v>7</v>
      </c>
      <c r="G20" s="54" t="s">
        <v>19</v>
      </c>
      <c r="H20" s="53" t="s">
        <v>12</v>
      </c>
      <c r="I20" s="52">
        <f t="shared" si="0"/>
        <v>795.22084362358953</v>
      </c>
      <c r="J20" s="51">
        <v>5.5</v>
      </c>
      <c r="K20" s="51">
        <v>2.4565112483145271</v>
      </c>
      <c r="L20" s="51">
        <v>1.7793000000000001</v>
      </c>
      <c r="M20" s="51">
        <v>2.7</v>
      </c>
      <c r="N20" s="50">
        <v>1</v>
      </c>
      <c r="O20" s="49"/>
      <c r="P20" s="48">
        <v>108</v>
      </c>
      <c r="Q20" s="18"/>
      <c r="S20" s="18"/>
    </row>
    <row r="21" spans="1:24" s="18" customFormat="1" ht="38.25" customHeight="1" thickBot="1">
      <c r="A21" s="47"/>
      <c r="B21" s="46"/>
      <c r="C21" s="46"/>
      <c r="D21" s="158" t="s">
        <v>18</v>
      </c>
      <c r="E21" s="159"/>
      <c r="F21" s="159"/>
      <c r="G21" s="160"/>
      <c r="H21" s="45"/>
      <c r="I21" s="44"/>
      <c r="J21" s="43"/>
      <c r="K21" s="43"/>
      <c r="L21" s="43"/>
      <c r="M21" s="43"/>
      <c r="N21" s="42"/>
      <c r="O21" s="41"/>
      <c r="P21" s="40"/>
    </row>
    <row r="22" spans="1:24" s="18" customFormat="1" ht="38.25" customHeight="1">
      <c r="A22" s="39">
        <v>44011</v>
      </c>
      <c r="B22" s="35" t="s">
        <v>17</v>
      </c>
      <c r="C22" s="38" t="s">
        <v>16</v>
      </c>
      <c r="D22" s="37" t="s">
        <v>15</v>
      </c>
      <c r="E22" s="36" t="s">
        <v>14</v>
      </c>
      <c r="F22" s="36" t="s">
        <v>7</v>
      </c>
      <c r="G22" s="36" t="s">
        <v>13</v>
      </c>
      <c r="H22" s="35" t="s">
        <v>12</v>
      </c>
      <c r="I22" s="34">
        <f>J22*70+K22*75+L22*25+M22*45+N22*60+O22*150</f>
        <v>851.82152004306158</v>
      </c>
      <c r="J22" s="33">
        <v>6.4797708021923262</v>
      </c>
      <c r="K22" s="33">
        <v>2.4766675185279836</v>
      </c>
      <c r="L22" s="33">
        <v>1.7795000000000001</v>
      </c>
      <c r="M22" s="33">
        <v>2.4</v>
      </c>
      <c r="N22" s="32">
        <v>1</v>
      </c>
      <c r="O22" s="31"/>
      <c r="P22" s="19">
        <v>90</v>
      </c>
      <c r="Q22" s="30"/>
    </row>
    <row r="23" spans="1:24" s="16" customFormat="1" ht="37.5" customHeight="1" thickBot="1">
      <c r="A23" s="29">
        <v>44012</v>
      </c>
      <c r="B23" s="28" t="s">
        <v>11</v>
      </c>
      <c r="C23" s="27" t="s">
        <v>10</v>
      </c>
      <c r="D23" s="26" t="s">
        <v>9</v>
      </c>
      <c r="E23" s="25" t="s">
        <v>8</v>
      </c>
      <c r="F23" s="25" t="s">
        <v>7</v>
      </c>
      <c r="G23" s="25" t="s">
        <v>6</v>
      </c>
      <c r="H23" s="24"/>
      <c r="I23" s="23">
        <f>J23*70+K23*75+L23*25+M23*45+N23*60+O23*150</f>
        <v>828.1900322264828</v>
      </c>
      <c r="J23" s="22">
        <v>6.6705882352941179</v>
      </c>
      <c r="K23" s="22">
        <v>2.4701514100785942</v>
      </c>
      <c r="L23" s="22">
        <v>1.9995000000000003</v>
      </c>
      <c r="M23" s="22">
        <v>2.8</v>
      </c>
      <c r="N23" s="21"/>
      <c r="O23" s="20"/>
      <c r="P23" s="19">
        <v>181</v>
      </c>
      <c r="S23" s="18"/>
      <c r="X23" s="17"/>
    </row>
    <row r="24" spans="1:24" s="15" customFormat="1" ht="36" customHeight="1" thickBot="1">
      <c r="A24" s="161" t="s">
        <v>5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3"/>
      <c r="Q24" s="16"/>
    </row>
    <row r="25" spans="1:24" s="15" customFormat="1" ht="36" customHeight="1">
      <c r="A25" s="164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6"/>
      <c r="Q25" s="16"/>
    </row>
    <row r="26" spans="1:24" s="10" customFormat="1" ht="36" customHeight="1">
      <c r="A26" s="167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9"/>
      <c r="Q26" s="11"/>
    </row>
    <row r="27" spans="1:24" s="10" customFormat="1" ht="36" customHeight="1">
      <c r="A27" s="170" t="s">
        <v>4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2"/>
      <c r="Q27" s="11"/>
    </row>
    <row r="28" spans="1:24" ht="36" customHeight="1">
      <c r="A28" s="14" t="s">
        <v>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2"/>
    </row>
    <row r="29" spans="1:24" s="15" customFormat="1" ht="36" customHeight="1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9"/>
      <c r="Q29" s="16"/>
    </row>
    <row r="30" spans="1:24" s="10" customFormat="1" ht="36" customHeight="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9"/>
      <c r="Q30" s="11"/>
    </row>
    <row r="31" spans="1:24" s="10" customFormat="1" ht="36" customHeight="1">
      <c r="A31" s="14" t="s">
        <v>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2"/>
      <c r="Q31" s="11"/>
    </row>
    <row r="32" spans="1:24" ht="36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8"/>
    </row>
    <row r="33" spans="1:17" ht="36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8"/>
      <c r="Q33" s="1"/>
    </row>
    <row r="34" spans="1:17" ht="36" customHeight="1" thickBot="1">
      <c r="A34" s="149" t="s">
        <v>1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1"/>
      <c r="Q34" s="1"/>
    </row>
    <row r="35" spans="1:17" ht="33" customHeight="1" thickBot="1">
      <c r="A35" s="152" t="s">
        <v>0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4"/>
    </row>
    <row r="36" spans="1:17" ht="18.75" customHeight="1"/>
  </sheetData>
  <mergeCells count="12">
    <mergeCell ref="A33:P33"/>
    <mergeCell ref="A34:P34"/>
    <mergeCell ref="A35:P35"/>
    <mergeCell ref="D1:F1"/>
    <mergeCell ref="D21:G21"/>
    <mergeCell ref="A24:P24"/>
    <mergeCell ref="A25:P25"/>
    <mergeCell ref="A26:P26"/>
    <mergeCell ref="A27:P27"/>
    <mergeCell ref="A29:P29"/>
    <mergeCell ref="A30:P30"/>
    <mergeCell ref="A32:P32"/>
  </mergeCells>
  <phoneticPr fontId="2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40" orientation="landscape" r:id="rId1"/>
  <headerFooter alignWithMargins="0">
    <oddHeader>&amp;L&amp;16全順餐盒食品工廠
電話:03-9233599
FAX:03-9226373&amp;C&amp;22 &amp;24 &amp;36 109年6月份壯圍國中葷食菜單&amp;R&amp;16產品責任險一億元整
衛生署通過HACCP認證104號
供餐日期以學校行事曆為主</oddHeader>
    <oddFooter>&amp;L&amp;18烹飪技術指導 :  游文豪&amp;C&amp;18營養師  :  李丞家   盧宜佳&amp;R&amp;18消費者申訴專線:03-9223019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Y35"/>
  <sheetViews>
    <sheetView tabSelected="1" zoomScale="50" zoomScaleNormal="50" workbookViewId="0">
      <selection activeCell="X10" sqref="X10"/>
    </sheetView>
  </sheetViews>
  <sheetFormatPr defaultColWidth="8.875" defaultRowHeight="19.5"/>
  <cols>
    <col min="1" max="1" width="14.375" style="9" customWidth="1"/>
    <col min="2" max="2" width="10.375" style="8" customWidth="1"/>
    <col min="3" max="3" width="18.875" style="7" customWidth="1"/>
    <col min="4" max="5" width="37" style="6" customWidth="1"/>
    <col min="6" max="6" width="37" style="5" customWidth="1"/>
    <col min="7" max="7" width="34" style="5" customWidth="1"/>
    <col min="8" max="8" width="37" style="5" customWidth="1"/>
    <col min="9" max="9" width="16.125" style="5" customWidth="1"/>
    <col min="10" max="11" width="14" style="4" customWidth="1"/>
    <col min="12" max="17" width="14" style="3" customWidth="1"/>
    <col min="18" max="18" width="6.125" style="119" customWidth="1"/>
    <col min="19" max="16384" width="8.875" style="118"/>
  </cols>
  <sheetData>
    <row r="1" spans="1:25" s="108" customFormat="1" ht="104.25" customHeight="1" thickBot="1">
      <c r="A1" s="145" t="s">
        <v>195</v>
      </c>
      <c r="B1" s="144" t="s">
        <v>194</v>
      </c>
      <c r="C1" s="115" t="s">
        <v>193</v>
      </c>
      <c r="D1" s="155" t="s">
        <v>192</v>
      </c>
      <c r="E1" s="156"/>
      <c r="F1" s="156"/>
      <c r="G1" s="157"/>
      <c r="H1" s="115" t="s">
        <v>191</v>
      </c>
      <c r="I1" s="113" t="s">
        <v>190</v>
      </c>
      <c r="J1" s="112" t="s">
        <v>189</v>
      </c>
      <c r="K1" s="111" t="s">
        <v>188</v>
      </c>
      <c r="L1" s="111" t="s">
        <v>187</v>
      </c>
      <c r="M1" s="111" t="s">
        <v>186</v>
      </c>
      <c r="N1" s="111" t="s">
        <v>185</v>
      </c>
      <c r="O1" s="111" t="s">
        <v>184</v>
      </c>
      <c r="P1" s="111" t="s">
        <v>183</v>
      </c>
      <c r="Q1" s="110" t="s">
        <v>182</v>
      </c>
      <c r="R1" s="109"/>
    </row>
    <row r="2" spans="1:25" s="126" customFormat="1" ht="38.25" customHeight="1">
      <c r="A2" s="39">
        <v>43983</v>
      </c>
      <c r="B2" s="35" t="s">
        <v>114</v>
      </c>
      <c r="C2" s="35" t="s">
        <v>16</v>
      </c>
      <c r="D2" s="35" t="s">
        <v>181</v>
      </c>
      <c r="E2" s="35" t="s">
        <v>180</v>
      </c>
      <c r="F2" s="35" t="s">
        <v>107</v>
      </c>
      <c r="G2" s="35" t="s">
        <v>106</v>
      </c>
      <c r="H2" s="85" t="s">
        <v>179</v>
      </c>
      <c r="I2" s="36" t="s">
        <v>12</v>
      </c>
      <c r="J2" s="34">
        <f t="shared" ref="J2:J20" si="0">K2*70+L2*75+M2*25+N2*45+O2*60+P2*150</f>
        <v>821.72840909090905</v>
      </c>
      <c r="K2" s="33">
        <v>5.7</v>
      </c>
      <c r="L2" s="33">
        <v>2.5</v>
      </c>
      <c r="M2" s="33">
        <v>2.3291363636363638</v>
      </c>
      <c r="N2" s="33">
        <v>2.6</v>
      </c>
      <c r="O2" s="104">
        <v>1</v>
      </c>
      <c r="P2" s="20"/>
      <c r="Q2" s="143">
        <v>375</v>
      </c>
      <c r="S2" s="142"/>
      <c r="Y2" s="142"/>
    </row>
    <row r="3" spans="1:25" s="126" customFormat="1" ht="38.25" customHeight="1">
      <c r="A3" s="63">
        <v>43984</v>
      </c>
      <c r="B3" s="62" t="s">
        <v>110</v>
      </c>
      <c r="C3" s="27" t="s">
        <v>10</v>
      </c>
      <c r="D3" s="62" t="s">
        <v>178</v>
      </c>
      <c r="E3" s="62" t="s">
        <v>177</v>
      </c>
      <c r="F3" s="62" t="s">
        <v>107</v>
      </c>
      <c r="G3" s="62" t="s">
        <v>124</v>
      </c>
      <c r="H3" s="35" t="s">
        <v>176</v>
      </c>
      <c r="I3" s="25"/>
      <c r="J3" s="61">
        <f t="shared" si="0"/>
        <v>813.16250000000002</v>
      </c>
      <c r="K3" s="60">
        <v>6.8</v>
      </c>
      <c r="L3" s="60">
        <v>2.2050000000000001</v>
      </c>
      <c r="M3" s="60">
        <v>2.0114999999999998</v>
      </c>
      <c r="N3" s="60">
        <v>2.7</v>
      </c>
      <c r="O3" s="95"/>
      <c r="P3" s="58"/>
      <c r="Q3" s="136">
        <v>157</v>
      </c>
      <c r="S3" s="142"/>
      <c r="Y3" s="142"/>
    </row>
    <row r="4" spans="1:25" s="126" customFormat="1" ht="38.25" customHeight="1">
      <c r="A4" s="63">
        <v>43985</v>
      </c>
      <c r="B4" s="62" t="s">
        <v>119</v>
      </c>
      <c r="C4" s="27" t="s">
        <v>22</v>
      </c>
      <c r="D4" s="62" t="s">
        <v>175</v>
      </c>
      <c r="E4" s="62" t="s">
        <v>174</v>
      </c>
      <c r="F4" s="62" t="s">
        <v>7</v>
      </c>
      <c r="G4" s="62" t="s">
        <v>106</v>
      </c>
      <c r="H4" s="35" t="s">
        <v>173</v>
      </c>
      <c r="I4" s="25" t="s">
        <v>12</v>
      </c>
      <c r="J4" s="61">
        <f t="shared" si="0"/>
        <v>767.36249999999995</v>
      </c>
      <c r="K4" s="60">
        <v>5.5</v>
      </c>
      <c r="L4" s="60">
        <v>2.1</v>
      </c>
      <c r="M4" s="60">
        <v>2.0945</v>
      </c>
      <c r="N4" s="60">
        <v>2.5</v>
      </c>
      <c r="O4" s="100">
        <v>1</v>
      </c>
      <c r="P4" s="31"/>
      <c r="Q4" s="136">
        <v>141</v>
      </c>
    </row>
    <row r="5" spans="1:25" s="126" customFormat="1" ht="38.25" customHeight="1">
      <c r="A5" s="63">
        <v>43986</v>
      </c>
      <c r="B5" s="62" t="s">
        <v>139</v>
      </c>
      <c r="C5" s="27" t="s">
        <v>44</v>
      </c>
      <c r="D5" s="62" t="s">
        <v>172</v>
      </c>
      <c r="E5" s="62" t="s">
        <v>171</v>
      </c>
      <c r="F5" s="62" t="s">
        <v>7</v>
      </c>
      <c r="G5" s="62" t="s">
        <v>106</v>
      </c>
      <c r="H5" s="62" t="s">
        <v>170</v>
      </c>
      <c r="I5" s="25"/>
      <c r="J5" s="61">
        <f t="shared" si="0"/>
        <v>812.76424825174831</v>
      </c>
      <c r="K5" s="60">
        <v>6.5</v>
      </c>
      <c r="L5" s="60">
        <v>2.3283566433566434</v>
      </c>
      <c r="M5" s="60">
        <v>2.1055000000000001</v>
      </c>
      <c r="N5" s="60">
        <v>2.9</v>
      </c>
      <c r="O5" s="95"/>
      <c r="P5" s="58"/>
      <c r="Q5" s="136">
        <v>351</v>
      </c>
    </row>
    <row r="6" spans="1:25" s="128" customFormat="1" ht="38.25" customHeight="1" thickBot="1">
      <c r="A6" s="140">
        <v>43987</v>
      </c>
      <c r="B6" s="80" t="s">
        <v>135</v>
      </c>
      <c r="C6" s="83" t="s">
        <v>16</v>
      </c>
      <c r="D6" s="80" t="s">
        <v>169</v>
      </c>
      <c r="E6" s="80" t="s">
        <v>168</v>
      </c>
      <c r="F6" s="80" t="s">
        <v>167</v>
      </c>
      <c r="G6" s="80" t="s">
        <v>106</v>
      </c>
      <c r="H6" s="80" t="s">
        <v>166</v>
      </c>
      <c r="I6" s="81" t="s">
        <v>71</v>
      </c>
      <c r="J6" s="79">
        <f t="shared" si="0"/>
        <v>877</v>
      </c>
      <c r="K6" s="78">
        <v>6.2</v>
      </c>
      <c r="L6" s="78">
        <v>2.8</v>
      </c>
      <c r="M6" s="78">
        <v>2</v>
      </c>
      <c r="N6" s="78">
        <v>2.4</v>
      </c>
      <c r="O6" s="77"/>
      <c r="P6" s="76">
        <v>0.5</v>
      </c>
      <c r="Q6" s="90">
        <v>368</v>
      </c>
      <c r="T6" s="126"/>
      <c r="U6" s="126"/>
    </row>
    <row r="7" spans="1:25" s="126" customFormat="1" ht="38.25" customHeight="1">
      <c r="A7" s="39">
        <v>43990</v>
      </c>
      <c r="B7" s="35" t="s">
        <v>114</v>
      </c>
      <c r="C7" s="35" t="s">
        <v>16</v>
      </c>
      <c r="D7" s="35" t="s">
        <v>165</v>
      </c>
      <c r="E7" s="35" t="s">
        <v>164</v>
      </c>
      <c r="F7" s="35" t="s">
        <v>107</v>
      </c>
      <c r="G7" s="35" t="s">
        <v>106</v>
      </c>
      <c r="H7" s="35" t="s">
        <v>163</v>
      </c>
      <c r="I7" s="36" t="s">
        <v>12</v>
      </c>
      <c r="J7" s="34">
        <f t="shared" si="0"/>
        <v>793.48</v>
      </c>
      <c r="K7" s="33">
        <v>5.5</v>
      </c>
      <c r="L7" s="33">
        <v>2.2050000000000001</v>
      </c>
      <c r="M7" s="33">
        <v>2.4641999999999999</v>
      </c>
      <c r="N7" s="33">
        <v>2.7</v>
      </c>
      <c r="O7" s="32">
        <v>1</v>
      </c>
      <c r="P7" s="31"/>
      <c r="Q7" s="130">
        <v>539</v>
      </c>
      <c r="S7" s="142"/>
      <c r="Y7" s="142"/>
    </row>
    <row r="8" spans="1:25" s="126" customFormat="1" ht="38.25" customHeight="1">
      <c r="A8" s="63">
        <v>43991</v>
      </c>
      <c r="B8" s="62" t="s">
        <v>110</v>
      </c>
      <c r="C8" s="27" t="s">
        <v>27</v>
      </c>
      <c r="D8" s="135" t="s">
        <v>162</v>
      </c>
      <c r="E8" s="135" t="s">
        <v>161</v>
      </c>
      <c r="F8" s="62" t="s">
        <v>7</v>
      </c>
      <c r="G8" s="62" t="s">
        <v>124</v>
      </c>
      <c r="H8" s="62" t="s">
        <v>160</v>
      </c>
      <c r="I8" s="25"/>
      <c r="J8" s="61">
        <f t="shared" si="0"/>
        <v>718.66250000000002</v>
      </c>
      <c r="K8" s="60">
        <v>5.5</v>
      </c>
      <c r="L8" s="60">
        <v>2.1</v>
      </c>
      <c r="M8" s="60">
        <v>2.3665000000000003</v>
      </c>
      <c r="N8" s="60">
        <v>2.6</v>
      </c>
      <c r="O8" s="32"/>
      <c r="P8" s="31"/>
      <c r="Q8" s="136">
        <v>475</v>
      </c>
    </row>
    <row r="9" spans="1:25" s="128" customFormat="1" ht="38.25" customHeight="1">
      <c r="A9" s="63">
        <v>43992</v>
      </c>
      <c r="B9" s="62" t="s">
        <v>119</v>
      </c>
      <c r="C9" s="27" t="s">
        <v>22</v>
      </c>
      <c r="D9" s="62" t="s">
        <v>159</v>
      </c>
      <c r="E9" s="62" t="s">
        <v>158</v>
      </c>
      <c r="F9" s="62" t="s">
        <v>7</v>
      </c>
      <c r="G9" s="62" t="s">
        <v>106</v>
      </c>
      <c r="H9" s="35" t="s">
        <v>157</v>
      </c>
      <c r="I9" s="25" t="s">
        <v>12</v>
      </c>
      <c r="J9" s="61">
        <f t="shared" si="0"/>
        <v>764.1875</v>
      </c>
      <c r="K9" s="60">
        <v>5.0999999999999996</v>
      </c>
      <c r="L9" s="60">
        <v>2.3100000000000005</v>
      </c>
      <c r="M9" s="60">
        <v>2.0975000000000001</v>
      </c>
      <c r="N9" s="60">
        <v>2.7</v>
      </c>
      <c r="O9" s="59">
        <v>1</v>
      </c>
      <c r="P9" s="58"/>
      <c r="Q9" s="136">
        <v>127</v>
      </c>
      <c r="T9" s="126"/>
      <c r="U9" s="126"/>
    </row>
    <row r="10" spans="1:25" s="126" customFormat="1" ht="38.25" customHeight="1">
      <c r="A10" s="63">
        <v>43993</v>
      </c>
      <c r="B10" s="62" t="s">
        <v>139</v>
      </c>
      <c r="C10" s="27" t="s">
        <v>44</v>
      </c>
      <c r="D10" s="135" t="s">
        <v>156</v>
      </c>
      <c r="E10" s="62" t="s">
        <v>155</v>
      </c>
      <c r="F10" s="62" t="s">
        <v>7</v>
      </c>
      <c r="G10" s="62" t="s">
        <v>106</v>
      </c>
      <c r="H10" s="62" t="s">
        <v>154</v>
      </c>
      <c r="I10" s="25"/>
      <c r="J10" s="61">
        <f t="shared" si="0"/>
        <v>781.95500000000004</v>
      </c>
      <c r="K10" s="60">
        <v>6</v>
      </c>
      <c r="L10" s="60">
        <v>2.3100000000000005</v>
      </c>
      <c r="M10" s="60">
        <v>2.5082</v>
      </c>
      <c r="N10" s="60">
        <v>2.8</v>
      </c>
      <c r="O10" s="59"/>
      <c r="P10" s="58"/>
      <c r="Q10" s="136">
        <v>158</v>
      </c>
    </row>
    <row r="11" spans="1:25" s="128" customFormat="1" ht="38.25" customHeight="1" thickBot="1">
      <c r="A11" s="140">
        <v>43994</v>
      </c>
      <c r="B11" s="80" t="s">
        <v>135</v>
      </c>
      <c r="C11" s="83" t="s">
        <v>16</v>
      </c>
      <c r="D11" s="141" t="s">
        <v>153</v>
      </c>
      <c r="E11" s="80" t="s">
        <v>152</v>
      </c>
      <c r="F11" s="80" t="s">
        <v>151</v>
      </c>
      <c r="G11" s="80" t="s">
        <v>106</v>
      </c>
      <c r="H11" s="80" t="s">
        <v>150</v>
      </c>
      <c r="I11" s="81" t="s">
        <v>35</v>
      </c>
      <c r="J11" s="79">
        <f t="shared" si="0"/>
        <v>824.625</v>
      </c>
      <c r="K11" s="78">
        <v>5.8</v>
      </c>
      <c r="L11" s="78">
        <v>2.415</v>
      </c>
      <c r="M11" s="78">
        <v>2</v>
      </c>
      <c r="N11" s="78">
        <v>2.5</v>
      </c>
      <c r="O11" s="77"/>
      <c r="P11" s="76">
        <v>0.5</v>
      </c>
      <c r="Q11" s="90">
        <v>453</v>
      </c>
      <c r="T11" s="126"/>
      <c r="U11" s="126"/>
    </row>
    <row r="12" spans="1:25" s="126" customFormat="1" ht="38.25" customHeight="1">
      <c r="A12" s="39">
        <v>43997</v>
      </c>
      <c r="B12" s="35" t="s">
        <v>114</v>
      </c>
      <c r="C12" s="35" t="s">
        <v>16</v>
      </c>
      <c r="D12" s="35" t="s">
        <v>149</v>
      </c>
      <c r="E12" s="35" t="s">
        <v>148</v>
      </c>
      <c r="F12" s="35" t="s">
        <v>107</v>
      </c>
      <c r="G12" s="35" t="s">
        <v>147</v>
      </c>
      <c r="H12" s="35" t="s">
        <v>146</v>
      </c>
      <c r="I12" s="36" t="s">
        <v>12</v>
      </c>
      <c r="J12" s="34">
        <f t="shared" si="0"/>
        <v>861.76250000000005</v>
      </c>
      <c r="K12" s="33">
        <v>5.9</v>
      </c>
      <c r="L12" s="33">
        <v>2.625</v>
      </c>
      <c r="M12" s="33">
        <v>2.2755000000000001</v>
      </c>
      <c r="N12" s="33">
        <v>3</v>
      </c>
      <c r="O12" s="32">
        <v>1</v>
      </c>
      <c r="P12" s="31"/>
      <c r="Q12" s="130">
        <v>127</v>
      </c>
      <c r="R12" s="133"/>
    </row>
    <row r="13" spans="1:25" s="133" customFormat="1" ht="38.25" customHeight="1">
      <c r="A13" s="63">
        <v>43998</v>
      </c>
      <c r="B13" s="62" t="s">
        <v>110</v>
      </c>
      <c r="C13" s="27" t="s">
        <v>10</v>
      </c>
      <c r="D13" s="62" t="s">
        <v>145</v>
      </c>
      <c r="E13" s="62" t="s">
        <v>144</v>
      </c>
      <c r="F13" s="62" t="s">
        <v>107</v>
      </c>
      <c r="G13" s="62" t="s">
        <v>124</v>
      </c>
      <c r="H13" s="35" t="s">
        <v>143</v>
      </c>
      <c r="I13" s="25"/>
      <c r="J13" s="61">
        <f t="shared" si="0"/>
        <v>780.99749999999995</v>
      </c>
      <c r="K13" s="60">
        <v>5.8</v>
      </c>
      <c r="L13" s="60">
        <v>2.52</v>
      </c>
      <c r="M13" s="60">
        <v>2.5798999999999999</v>
      </c>
      <c r="N13" s="60">
        <v>2.7</v>
      </c>
      <c r="O13" s="32"/>
      <c r="P13" s="31"/>
      <c r="Q13" s="136">
        <v>237</v>
      </c>
      <c r="T13" s="126"/>
      <c r="U13" s="126"/>
    </row>
    <row r="14" spans="1:25" s="133" customFormat="1" ht="38.25" customHeight="1">
      <c r="A14" s="63">
        <v>43999</v>
      </c>
      <c r="B14" s="62" t="s">
        <v>119</v>
      </c>
      <c r="C14" s="27" t="s">
        <v>22</v>
      </c>
      <c r="D14" s="62" t="s">
        <v>142</v>
      </c>
      <c r="E14" s="62" t="s">
        <v>141</v>
      </c>
      <c r="F14" s="62" t="s">
        <v>7</v>
      </c>
      <c r="G14" s="62" t="s">
        <v>106</v>
      </c>
      <c r="H14" s="35" t="s">
        <v>140</v>
      </c>
      <c r="I14" s="25" t="s">
        <v>12</v>
      </c>
      <c r="J14" s="61">
        <f t="shared" si="0"/>
        <v>762.83749999999998</v>
      </c>
      <c r="K14" s="60">
        <v>5.5</v>
      </c>
      <c r="L14" s="60">
        <v>2.1</v>
      </c>
      <c r="M14" s="60">
        <v>2.0935000000000001</v>
      </c>
      <c r="N14" s="60">
        <v>2.4</v>
      </c>
      <c r="O14" s="59">
        <v>1</v>
      </c>
      <c r="P14" s="58"/>
      <c r="Q14" s="136">
        <v>495</v>
      </c>
      <c r="T14" s="126"/>
      <c r="U14" s="126"/>
    </row>
    <row r="15" spans="1:25" s="133" customFormat="1" ht="38.25" customHeight="1">
      <c r="A15" s="63">
        <v>44000</v>
      </c>
      <c r="B15" s="62" t="s">
        <v>139</v>
      </c>
      <c r="C15" s="27" t="s">
        <v>44</v>
      </c>
      <c r="D15" s="62" t="s">
        <v>138</v>
      </c>
      <c r="E15" s="62" t="s">
        <v>137</v>
      </c>
      <c r="F15" s="62" t="s">
        <v>7</v>
      </c>
      <c r="G15" s="62" t="s">
        <v>106</v>
      </c>
      <c r="H15" s="35" t="s">
        <v>136</v>
      </c>
      <c r="I15" s="25"/>
      <c r="J15" s="61">
        <f t="shared" si="0"/>
        <v>771.39750000000004</v>
      </c>
      <c r="K15" s="60">
        <v>6</v>
      </c>
      <c r="L15" s="60">
        <v>2.415</v>
      </c>
      <c r="M15" s="60">
        <v>2.3109000000000002</v>
      </c>
      <c r="N15" s="60">
        <v>2.5</v>
      </c>
      <c r="O15" s="59"/>
      <c r="P15" s="58"/>
      <c r="Q15" s="136">
        <v>320</v>
      </c>
      <c r="R15" s="126"/>
      <c r="T15" s="126"/>
      <c r="U15" s="126"/>
    </row>
    <row r="16" spans="1:25" s="128" customFormat="1" ht="38.25" customHeight="1" thickBot="1">
      <c r="A16" s="140">
        <v>44001</v>
      </c>
      <c r="B16" s="80" t="s">
        <v>135</v>
      </c>
      <c r="C16" s="83" t="s">
        <v>16</v>
      </c>
      <c r="D16" s="139" t="s">
        <v>134</v>
      </c>
      <c r="E16" s="80" t="s">
        <v>133</v>
      </c>
      <c r="F16" s="80" t="s">
        <v>132</v>
      </c>
      <c r="G16" s="80" t="s">
        <v>106</v>
      </c>
      <c r="H16" s="80" t="s">
        <v>131</v>
      </c>
      <c r="I16" s="81"/>
      <c r="J16" s="79">
        <f t="shared" si="0"/>
        <v>834.625</v>
      </c>
      <c r="K16" s="78">
        <v>6.5</v>
      </c>
      <c r="L16" s="78">
        <v>2.8350000000000004</v>
      </c>
      <c r="M16" s="78">
        <v>2</v>
      </c>
      <c r="N16" s="78">
        <v>2.6</v>
      </c>
      <c r="O16" s="77"/>
      <c r="P16" s="76"/>
      <c r="Q16" s="90">
        <v>620</v>
      </c>
      <c r="T16" s="126"/>
      <c r="U16" s="126"/>
    </row>
    <row r="17" spans="1:21" s="128" customFormat="1" ht="38.25" customHeight="1" thickBot="1">
      <c r="A17" s="74">
        <v>44002</v>
      </c>
      <c r="B17" s="73" t="s">
        <v>130</v>
      </c>
      <c r="C17" s="73" t="s">
        <v>16</v>
      </c>
      <c r="D17" s="73" t="s">
        <v>129</v>
      </c>
      <c r="E17" s="73" t="s">
        <v>128</v>
      </c>
      <c r="F17" s="73" t="s">
        <v>7</v>
      </c>
      <c r="G17" s="73" t="s">
        <v>106</v>
      </c>
      <c r="H17" s="73" t="s">
        <v>127</v>
      </c>
      <c r="I17" s="72"/>
      <c r="J17" s="70">
        <f t="shared" si="0"/>
        <v>752.01250000000005</v>
      </c>
      <c r="K17" s="69">
        <v>5.8</v>
      </c>
      <c r="L17" s="69">
        <v>2.1</v>
      </c>
      <c r="M17" s="69">
        <v>2.6804999999999999</v>
      </c>
      <c r="N17" s="69">
        <v>2.7</v>
      </c>
      <c r="O17" s="68"/>
      <c r="P17" s="67"/>
      <c r="Q17" s="138">
        <v>183</v>
      </c>
      <c r="R17" s="129"/>
      <c r="T17" s="126"/>
      <c r="U17" s="126"/>
    </row>
    <row r="18" spans="1:21" s="133" customFormat="1" ht="38.25" customHeight="1">
      <c r="A18" s="39">
        <v>44004</v>
      </c>
      <c r="B18" s="35" t="s">
        <v>114</v>
      </c>
      <c r="C18" s="62" t="s">
        <v>16</v>
      </c>
      <c r="D18" s="35" t="s">
        <v>126</v>
      </c>
      <c r="E18" s="137" t="s">
        <v>125</v>
      </c>
      <c r="F18" s="35" t="s">
        <v>7</v>
      </c>
      <c r="G18" s="35" t="s">
        <v>124</v>
      </c>
      <c r="H18" s="35" t="s">
        <v>123</v>
      </c>
      <c r="I18" s="36" t="s">
        <v>12</v>
      </c>
      <c r="J18" s="34">
        <f t="shared" si="0"/>
        <v>808.95</v>
      </c>
      <c r="K18" s="33">
        <v>5.5</v>
      </c>
      <c r="L18" s="33">
        <v>2.2050000000000001</v>
      </c>
      <c r="M18" s="33">
        <v>2.9029999999999996</v>
      </c>
      <c r="N18" s="33">
        <v>2.8000000000000003</v>
      </c>
      <c r="O18" s="32">
        <v>1</v>
      </c>
      <c r="P18" s="31"/>
      <c r="Q18" s="130">
        <v>296</v>
      </c>
      <c r="T18" s="126"/>
      <c r="U18" s="126"/>
    </row>
    <row r="19" spans="1:21" s="133" customFormat="1" ht="38.25" customHeight="1">
      <c r="A19" s="63">
        <v>44005</v>
      </c>
      <c r="B19" s="62" t="s">
        <v>110</v>
      </c>
      <c r="C19" s="27" t="s">
        <v>27</v>
      </c>
      <c r="D19" s="135" t="s">
        <v>122</v>
      </c>
      <c r="E19" s="62" t="s">
        <v>121</v>
      </c>
      <c r="F19" s="62" t="s">
        <v>7</v>
      </c>
      <c r="G19" s="62" t="s">
        <v>106</v>
      </c>
      <c r="H19" s="35" t="s">
        <v>120</v>
      </c>
      <c r="I19" s="25"/>
      <c r="J19" s="61">
        <f t="shared" si="0"/>
        <v>798.875</v>
      </c>
      <c r="K19" s="60">
        <v>6.6</v>
      </c>
      <c r="L19" s="60">
        <v>2.2050000000000001</v>
      </c>
      <c r="M19" s="60">
        <v>2</v>
      </c>
      <c r="N19" s="60">
        <v>2.7</v>
      </c>
      <c r="O19" s="59"/>
      <c r="P19" s="58"/>
      <c r="Q19" s="136">
        <v>280</v>
      </c>
      <c r="T19" s="126"/>
      <c r="U19" s="126"/>
    </row>
    <row r="20" spans="1:21" s="133" customFormat="1" ht="38.25" customHeight="1" thickBot="1">
      <c r="A20" s="63">
        <v>44006</v>
      </c>
      <c r="B20" s="62" t="s">
        <v>119</v>
      </c>
      <c r="C20" s="27" t="s">
        <v>22</v>
      </c>
      <c r="D20" s="135" t="s">
        <v>118</v>
      </c>
      <c r="E20" s="62" t="s">
        <v>117</v>
      </c>
      <c r="F20" s="62" t="s">
        <v>7</v>
      </c>
      <c r="G20" s="62" t="s">
        <v>106</v>
      </c>
      <c r="H20" s="53" t="s">
        <v>116</v>
      </c>
      <c r="I20" s="54" t="s">
        <v>12</v>
      </c>
      <c r="J20" s="52">
        <f t="shared" si="0"/>
        <v>784.61249999999995</v>
      </c>
      <c r="K20" s="51">
        <v>5.5</v>
      </c>
      <c r="L20" s="51">
        <v>2.1</v>
      </c>
      <c r="M20" s="51">
        <v>2.0644999999999998</v>
      </c>
      <c r="N20" s="51">
        <v>2.9000000000000004</v>
      </c>
      <c r="O20" s="50">
        <v>1</v>
      </c>
      <c r="P20" s="49"/>
      <c r="Q20" s="134">
        <v>315</v>
      </c>
      <c r="R20" s="126"/>
      <c r="T20" s="126"/>
      <c r="U20" s="126"/>
    </row>
    <row r="21" spans="1:21" s="128" customFormat="1" ht="38.25" customHeight="1" thickBot="1">
      <c r="A21" s="47"/>
      <c r="B21" s="46"/>
      <c r="C21" s="46"/>
      <c r="D21" s="173" t="s">
        <v>115</v>
      </c>
      <c r="E21" s="174"/>
      <c r="F21" s="174"/>
      <c r="G21" s="175"/>
      <c r="H21" s="45"/>
      <c r="I21" s="132"/>
      <c r="J21" s="44"/>
      <c r="K21" s="43"/>
      <c r="L21" s="43"/>
      <c r="M21" s="43"/>
      <c r="N21" s="43"/>
      <c r="O21" s="42"/>
      <c r="P21" s="41"/>
      <c r="Q21" s="131"/>
      <c r="T21" s="126"/>
      <c r="U21" s="126"/>
    </row>
    <row r="22" spans="1:21" s="128" customFormat="1" ht="38.25" customHeight="1">
      <c r="A22" s="63">
        <v>44011</v>
      </c>
      <c r="B22" s="62" t="s">
        <v>114</v>
      </c>
      <c r="C22" s="27" t="s">
        <v>16</v>
      </c>
      <c r="D22" s="62" t="s">
        <v>113</v>
      </c>
      <c r="E22" s="62" t="s">
        <v>112</v>
      </c>
      <c r="F22" s="62" t="s">
        <v>107</v>
      </c>
      <c r="G22" s="62" t="s">
        <v>106</v>
      </c>
      <c r="H22" s="35" t="s">
        <v>111</v>
      </c>
      <c r="I22" s="36" t="s">
        <v>12</v>
      </c>
      <c r="J22" s="34">
        <f>K22*70+L22*75+M22*25+N22*45+O22*60+P22*150</f>
        <v>853.25</v>
      </c>
      <c r="K22" s="33">
        <v>6.6</v>
      </c>
      <c r="L22" s="33">
        <v>2.3100000000000005</v>
      </c>
      <c r="M22" s="33">
        <v>2</v>
      </c>
      <c r="N22" s="33">
        <v>2.4</v>
      </c>
      <c r="O22" s="32">
        <v>1</v>
      </c>
      <c r="P22" s="31"/>
      <c r="Q22" s="130">
        <v>166</v>
      </c>
      <c r="R22" s="129"/>
      <c r="T22" s="126"/>
      <c r="U22" s="126"/>
    </row>
    <row r="23" spans="1:21" s="16" customFormat="1" ht="37.5" customHeight="1" thickBot="1">
      <c r="A23" s="57">
        <v>44012</v>
      </c>
      <c r="B23" s="28" t="s">
        <v>110</v>
      </c>
      <c r="C23" s="56" t="s">
        <v>10</v>
      </c>
      <c r="D23" s="53" t="s">
        <v>109</v>
      </c>
      <c r="E23" s="53" t="s">
        <v>108</v>
      </c>
      <c r="F23" s="53" t="s">
        <v>107</v>
      </c>
      <c r="G23" s="53" t="s">
        <v>106</v>
      </c>
      <c r="H23" s="62" t="s">
        <v>105</v>
      </c>
      <c r="I23" s="54"/>
      <c r="J23" s="52">
        <f>K23*70+L23*75+M23*25+N23*45+O23*60+P23*150</f>
        <v>735.625</v>
      </c>
      <c r="K23" s="51">
        <v>5.5</v>
      </c>
      <c r="L23" s="51">
        <v>2.415</v>
      </c>
      <c r="M23" s="51">
        <v>2.1</v>
      </c>
      <c r="N23" s="51">
        <v>2.6</v>
      </c>
      <c r="O23" s="21"/>
      <c r="P23" s="20"/>
      <c r="Q23" s="127">
        <v>229</v>
      </c>
      <c r="T23" s="126"/>
      <c r="U23" s="126"/>
    </row>
    <row r="24" spans="1:21" s="125" customFormat="1" ht="37.5" customHeight="1" thickBot="1">
      <c r="A24" s="176" t="s">
        <v>104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8"/>
    </row>
    <row r="25" spans="1:21" s="15" customFormat="1" ht="37.5" customHeight="1">
      <c r="A25" s="122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3"/>
    </row>
    <row r="26" spans="1:21" s="10" customFormat="1" ht="37.5" customHeight="1">
      <c r="A26" s="122" t="s">
        <v>103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3"/>
    </row>
    <row r="27" spans="1:21" s="10" customFormat="1" ht="37.5" customHeight="1">
      <c r="A27" s="124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3"/>
    </row>
    <row r="28" spans="1:21" ht="37.5" customHeight="1">
      <c r="A28" s="122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3"/>
      <c r="R28" s="118"/>
    </row>
    <row r="29" spans="1:21" s="15" customFormat="1" ht="37.5" customHeight="1">
      <c r="A29" s="122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3"/>
    </row>
    <row r="30" spans="1:21" s="10" customFormat="1" ht="37.5" customHeight="1">
      <c r="A30" s="122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3"/>
    </row>
    <row r="31" spans="1:21" s="10" customFormat="1" ht="37.5" customHeight="1">
      <c r="A31" s="122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3"/>
    </row>
    <row r="32" spans="1:21" ht="37.5" customHeight="1">
      <c r="A32" s="122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3"/>
      <c r="R32" s="118"/>
    </row>
    <row r="33" spans="1:18" ht="37.5" customHeight="1">
      <c r="A33" s="122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3"/>
      <c r="R33" s="118"/>
    </row>
    <row r="34" spans="1:18" ht="37.5" thickBot="1">
      <c r="A34" s="122" t="s">
        <v>103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0"/>
      <c r="R34" s="118"/>
    </row>
    <row r="35" spans="1:18" ht="30.75" customHeight="1" thickBot="1">
      <c r="A35" s="179" t="s">
        <v>102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</row>
  </sheetData>
  <mergeCells count="4">
    <mergeCell ref="D1:G1"/>
    <mergeCell ref="D21:G21"/>
    <mergeCell ref="A24:Q24"/>
    <mergeCell ref="A35:Q35"/>
  </mergeCells>
  <phoneticPr fontId="5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40" orientation="landscape" r:id="rId1"/>
  <headerFooter alignWithMargins="0">
    <oddHeader>&amp;L&amp;16全順餐盒食品工廠
電話:03-9233599
FAX:03-9226373&amp;C&amp;22 &amp;24 &amp;36 109年6月份壯圍國中素食菜單&amp;R&amp;16產品責任險一億元整
衛生署通過HACCP認證104號
供餐日期以學校行事曆為主</oddHeader>
    <oddFooter>&amp;L&amp;18烹飪技術指導 :  游文豪&amp;C&amp;18營養師  :  李丞家   盧宜佳&amp;R&amp;18消費者申訴專線:03-9223019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壯中葷食</vt:lpstr>
      <vt:lpstr>壯中素食</vt:lpstr>
      <vt:lpstr>壯中素食!Print_Area</vt:lpstr>
      <vt:lpstr>壯中葷食!Print_Area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wu</cp:lastModifiedBy>
  <dcterms:created xsi:type="dcterms:W3CDTF">2020-05-22T05:40:10Z</dcterms:created>
  <dcterms:modified xsi:type="dcterms:W3CDTF">2020-05-29T02:10:55Z</dcterms:modified>
</cp:coreProperties>
</file>