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00" windowWidth="27495" windowHeight="11925" activeTab="1"/>
  </bookViews>
  <sheets>
    <sheet name="壯中(葷)" sheetId="2" r:id="rId1"/>
    <sheet name="壯中(素)" sheetId="1" r:id="rId2"/>
  </sheets>
  <definedNames>
    <definedName name="_xlnm.Print_Area" localSheetId="1">'壯中(素)'!$A$1:$Q$34</definedName>
    <definedName name="_xlnm.Print_Area" localSheetId="0">'壯中(葷)'!$A$1:$P$34</definedName>
  </definedNames>
  <calcPr calcId="145621"/>
</workbook>
</file>

<file path=xl/calcChain.xml><?xml version="1.0" encoding="utf-8"?>
<calcChain xmlns="http://schemas.openxmlformats.org/spreadsheetml/2006/main">
  <c r="I3" i="2" l="1"/>
  <c r="I4" i="2"/>
  <c r="I5" i="2"/>
  <c r="I6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<sst xmlns="http://schemas.openxmlformats.org/spreadsheetml/2006/main" count="345" uniqueCount="195">
  <si>
    <t>資料來源：董氏基金會食品營養中心</t>
    <phoneticPr fontId="2" type="noConversion"/>
  </si>
  <si>
    <t xml:space="preserve">  藉此攝取足夠蛋白質、蔬果、乳品以獲得許多營養素，增強自我防禦能力，降低受到感染的風險！</t>
    <phoneticPr fontId="5" type="noConversion"/>
  </si>
  <si>
    <t xml:space="preserve">  也應避免人潮密集的室內團體課程，可在家中，或是較空曠的戶外或郊區進行。運動除了能在寒冷天氣裡讓身體暖呼呼、手腳不冰冷外，對於促進孩子食慾也有幫助，</t>
    <phoneticPr fontId="5" type="noConversion"/>
  </si>
  <si>
    <r>
      <rPr>
        <b/>
        <sz val="26"/>
        <color theme="1"/>
        <rFont val="標楷體"/>
        <family val="4"/>
        <charset val="136"/>
      </rPr>
      <t>＊再次呼籲，孩子、慢性病患者、年長者的抵抗力相對較弱，易受細菌病毒侵害，若平時不規律運動更容易抵抗力變弱！</t>
    </r>
    <r>
      <rPr>
        <sz val="26"/>
        <color theme="1"/>
        <rFont val="標楷體"/>
        <family val="4"/>
        <charset val="136"/>
      </rPr>
      <t>別忘了動起來，但防疫期間，</t>
    </r>
    <phoneticPr fontId="5" type="noConversion"/>
  </si>
  <si>
    <t xml:space="preserve">  都要做，才能有最佳的效果。有氧運動如快走、游泳、慢跑、球類運動等；肌力運動如重訓、深蹲、伏地挺身等。</t>
    <phoneticPr fontId="5" type="noConversion"/>
  </si>
  <si>
    <r>
      <rPr>
        <b/>
        <sz val="26"/>
        <color theme="1"/>
        <rFont val="標楷體"/>
        <family val="4"/>
        <charset val="136"/>
      </rPr>
      <t>＊根據體育署的SH150方案，提醒學生除了體育課程時數外，每週參與體育活動的時間要達150分鐘以上，以增加身體素質。</t>
    </r>
    <r>
      <rPr>
        <sz val="26"/>
        <color theme="1"/>
        <rFont val="標楷體"/>
        <family val="4"/>
        <charset val="136"/>
      </rPr>
      <t>在運動種類上，別忘了有氧運動和肌力運動</t>
    </r>
    <phoneticPr fontId="5" type="noConversion"/>
  </si>
  <si>
    <t xml:space="preserve">  研究也發現，運動時會增加大腦的血液流動和神經細胞刺激，對於記憶力、注意力、學習力與執行力都有幫助，還可以增進認知功能呢！</t>
    <phoneticPr fontId="5" type="noConversion"/>
  </si>
  <si>
    <t xml:space="preserve">  2018年美國身體活動指南也指出，身體活動對於大腦發展及學業成就上都有所幫助，像是執行能力、處理速度、記憶都會有所提升，</t>
    <phoneticPr fontId="5" type="noConversion"/>
  </si>
  <si>
    <t>＊運動好處多，除了能提升抵抗力，還能提升專注力、提升記憶力、增加肌力、降低體脂、預防三高、改善血液循環、提升新陳代謝、讓心情變好和有助於孩子長高等。</t>
    <phoneticPr fontId="5" type="noConversion"/>
  </si>
  <si>
    <t xml:space="preserve">  根據2016年《American journal of lifestyle medicine》期刊的英國研究指出，規律適度的運動有助於增強免疫力和降低感染風險。</t>
    <phoneticPr fontId="5" type="noConversion"/>
  </si>
  <si>
    <r>
      <t>＊流感和新冠肺炎疫情延燒，董氏基金會食品營養中心提醒，</t>
    </r>
    <r>
      <rPr>
        <b/>
        <sz val="26"/>
        <color theme="1"/>
        <rFont val="標楷體"/>
        <family val="4"/>
        <charset val="136"/>
      </rPr>
      <t>顧好免疫力，除了”吃好”、”睡好”之外，”運動”也不可或缺！</t>
    </r>
    <phoneticPr fontId="5" type="noConversion"/>
  </si>
  <si>
    <t>～營養小知識～規律運動打造身體防禦力，降低感染風險！</t>
    <phoneticPr fontId="5" type="noConversion"/>
  </si>
  <si>
    <t>鮮奶</t>
  </si>
  <si>
    <t>檸檬山粉圓</t>
    <phoneticPr fontId="5" type="noConversion"/>
  </si>
  <si>
    <t>時蔬</t>
  </si>
  <si>
    <t>絲瓜麵線</t>
    <phoneticPr fontId="5" type="noConversion"/>
  </si>
  <si>
    <t>香菇蒸蛋</t>
  </si>
  <si>
    <t>三杯麵腸</t>
    <phoneticPr fontId="5" type="noConversion"/>
  </si>
  <si>
    <t>白飯</t>
  </si>
  <si>
    <t>五</t>
  </si>
  <si>
    <t>黃瓜蛋花湯</t>
    <phoneticPr fontId="5" type="noConversion"/>
  </si>
  <si>
    <t>青菜</t>
  </si>
  <si>
    <t>芋香四色</t>
    <phoneticPr fontId="5" type="noConversion"/>
  </si>
  <si>
    <t>普羅香草素雞丁</t>
    <phoneticPr fontId="5" type="noConversion"/>
  </si>
  <si>
    <t>五穀飯</t>
  </si>
  <si>
    <t>四</t>
    <phoneticPr fontId="5" type="noConversion"/>
  </si>
  <si>
    <t>水果</t>
    <phoneticPr fontId="5" type="noConversion"/>
  </si>
  <si>
    <t>鹽酥菇</t>
    <phoneticPr fontId="5" type="noConversion"/>
  </si>
  <si>
    <t>白玉滷黑干</t>
    <phoneticPr fontId="5" type="noConversion"/>
  </si>
  <si>
    <t>素羊肉羹飯</t>
    <phoneticPr fontId="5" type="noConversion"/>
  </si>
  <si>
    <t>特餐</t>
  </si>
  <si>
    <t>三</t>
    <phoneticPr fontId="5" type="noConversion"/>
  </si>
  <si>
    <t>味噌湯</t>
  </si>
  <si>
    <t>什錦花椰</t>
    <phoneticPr fontId="5" type="noConversion"/>
  </si>
  <si>
    <t>煙燻素茶鵝</t>
    <phoneticPr fontId="5" type="noConversion"/>
  </si>
  <si>
    <t>糙米飯</t>
  </si>
  <si>
    <t>二</t>
    <phoneticPr fontId="5" type="noConversion"/>
  </si>
  <si>
    <t>青菜蛋花湯</t>
    <phoneticPr fontId="5" type="noConversion"/>
  </si>
  <si>
    <t>時蔬</t>
    <phoneticPr fontId="5" type="noConversion"/>
  </si>
  <si>
    <t>蔬菜咖哩</t>
    <phoneticPr fontId="5" type="noConversion"/>
  </si>
  <si>
    <t>五香豆包</t>
    <phoneticPr fontId="5" type="noConversion"/>
  </si>
  <si>
    <t>一</t>
    <phoneticPr fontId="5" type="noConversion"/>
  </si>
  <si>
    <t>銀耳雪蓮子湯</t>
    <phoneticPr fontId="5" type="noConversion"/>
  </si>
  <si>
    <t>玉筍鮮蔬</t>
    <phoneticPr fontId="5" type="noConversion"/>
  </si>
  <si>
    <t>蕃茄炒蛋</t>
  </si>
  <si>
    <t>東坡豆腐</t>
  </si>
  <si>
    <t>香菇牛蒡湯</t>
    <phoneticPr fontId="5" type="noConversion"/>
  </si>
  <si>
    <t>青菜</t>
    <phoneticPr fontId="5" type="noConversion"/>
  </si>
  <si>
    <t>山藥素肚</t>
    <phoneticPr fontId="5" type="noConversion"/>
  </si>
  <si>
    <t>塔香油腐</t>
    <phoneticPr fontId="5" type="noConversion"/>
  </si>
  <si>
    <t>玉米濃湯</t>
    <phoneticPr fontId="5" type="noConversion"/>
  </si>
  <si>
    <t>回鍋干片</t>
    <phoneticPr fontId="5" type="noConversion"/>
  </si>
  <si>
    <t>素肉燥乾麵</t>
    <phoneticPr fontId="5" type="noConversion"/>
  </si>
  <si>
    <t>蘿蔔素羊湯</t>
    <phoneticPr fontId="5" type="noConversion"/>
  </si>
  <si>
    <t>壽喜燒</t>
    <phoneticPr fontId="5" type="noConversion"/>
  </si>
  <si>
    <t>芋香凍豆腐</t>
    <phoneticPr fontId="5" type="noConversion"/>
  </si>
  <si>
    <t>黃豆芽湯</t>
    <phoneticPr fontId="5" type="noConversion"/>
  </si>
  <si>
    <t>什錦天婦羅</t>
    <phoneticPr fontId="5" type="noConversion"/>
  </si>
  <si>
    <t>毛豆雙丁</t>
    <phoneticPr fontId="5" type="noConversion"/>
  </si>
  <si>
    <t>紫米飯</t>
  </si>
  <si>
    <t>優酪乳</t>
  </si>
  <si>
    <t>椰香西米露</t>
    <phoneticPr fontId="5" type="noConversion"/>
  </si>
  <si>
    <t>雙色花椰</t>
  </si>
  <si>
    <t>三色蒸蛋</t>
  </si>
  <si>
    <t>芹炒干絲</t>
  </si>
  <si>
    <t>五</t>
    <phoneticPr fontId="5" type="noConversion"/>
  </si>
  <si>
    <t>酸辣湯</t>
    <phoneticPr fontId="5" type="noConversion"/>
  </si>
  <si>
    <t>炸雙味</t>
    <phoneticPr fontId="5" type="noConversion"/>
  </si>
  <si>
    <t>照燒麵腸</t>
    <phoneticPr fontId="5" type="noConversion"/>
  </si>
  <si>
    <t>豆沙包</t>
    <phoneticPr fontId="2" type="noConversion"/>
  </si>
  <si>
    <t>筍香豆皮</t>
    <phoneticPr fontId="5" type="noConversion"/>
  </si>
  <si>
    <t>鮮蔬米苔目</t>
    <phoneticPr fontId="5" type="noConversion"/>
  </si>
  <si>
    <t>薑絲冬瓜湯</t>
  </si>
  <si>
    <t>蠔油百頁</t>
    <phoneticPr fontId="5" type="noConversion"/>
  </si>
  <si>
    <t>馬鈴薯炒蛋</t>
    <phoneticPr fontId="5" type="noConversion"/>
  </si>
  <si>
    <t>寬粉蛋花湯</t>
  </si>
  <si>
    <t>鮮菇麵圈</t>
    <phoneticPr fontId="5" type="noConversion"/>
  </si>
  <si>
    <t>四寶素醬</t>
    <phoneticPr fontId="5" type="noConversion"/>
  </si>
  <si>
    <t>紅豆粉圓湯</t>
  </si>
  <si>
    <t>翡翠銀芽</t>
  </si>
  <si>
    <t>木須炒蛋</t>
  </si>
  <si>
    <t>蜜汁小豆干</t>
  </si>
  <si>
    <t>海芽蛋花湯</t>
  </si>
  <si>
    <t>白菜滷</t>
    <phoneticPr fontId="5" type="noConversion"/>
  </si>
  <si>
    <t>老皮嫩肉</t>
    <phoneticPr fontId="5" type="noConversion"/>
  </si>
  <si>
    <t>玉米節湯</t>
    <phoneticPr fontId="5" type="noConversion"/>
  </si>
  <si>
    <t>香滷蘭花干</t>
    <phoneticPr fontId="5" type="noConversion"/>
  </si>
  <si>
    <t>咖哩粄條</t>
    <phoneticPr fontId="5" type="noConversion"/>
  </si>
  <si>
    <t>金茸蔬菜湯</t>
    <phoneticPr fontId="5" type="noConversion"/>
  </si>
  <si>
    <t>雙色炒蛋</t>
    <phoneticPr fontId="5" type="noConversion"/>
  </si>
  <si>
    <t>彩繪凍豆腐</t>
    <phoneticPr fontId="5" type="noConversion"/>
  </si>
  <si>
    <t>蒲瓜素羊湯</t>
    <phoneticPr fontId="5" type="noConversion"/>
  </si>
  <si>
    <t>菇菇三色蔬</t>
    <phoneticPr fontId="5" type="noConversion"/>
  </si>
  <si>
    <t>芹香豆包</t>
    <phoneticPr fontId="5" type="noConversion"/>
  </si>
  <si>
    <t>地瓜芋圓湯</t>
  </si>
  <si>
    <t>田園時蔬</t>
  </si>
  <si>
    <t>茶葉蛋</t>
  </si>
  <si>
    <t>鐵板油腐</t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</si>
  <si>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</si>
  <si>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</si>
  <si>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</si>
  <si>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</si>
  <si>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</si>
  <si>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</si>
  <si>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</si>
  <si>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</si>
  <si>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</si>
  <si>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</si>
  <si>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</si>
  <si>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</si>
  <si>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</si>
  <si>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</si>
  <si>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資料來源：董氏基金會食品營養中心</t>
    <phoneticPr fontId="2" type="noConversion"/>
  </si>
  <si>
    <t xml:space="preserve">  對於促進孩子食慾也有幫助，藉此攝取足夠蛋白質、蔬果、乳品以獲得許多營養素，增強自我防禦能力，降低受到感染的風險！
</t>
    <phoneticPr fontId="5" type="noConversion"/>
  </si>
  <si>
    <t xml:space="preserve">  但防疫期間，也應避免人潮密集的室內團體課程，可在家中，或是較空曠的戶外或郊區進行。運動除了能在寒冷天氣裡讓身體暖呼呼、手腳不冰冷外，</t>
    <phoneticPr fontId="5" type="noConversion"/>
  </si>
  <si>
    <r>
      <rPr>
        <b/>
        <sz val="26"/>
        <rFont val="標楷體"/>
        <family val="4"/>
        <charset val="136"/>
      </rPr>
      <t>＊再次呼籲，孩子、慢性病患者、年長者的抵抗力相對較弱，易受細菌病毒侵害，若平時不規律運動更容易抵抗力變弱！</t>
    </r>
    <r>
      <rPr>
        <sz val="26"/>
        <rFont val="標楷體"/>
        <family val="4"/>
        <charset val="136"/>
      </rPr>
      <t>別忘了動起來，</t>
    </r>
    <phoneticPr fontId="5" type="noConversion"/>
  </si>
  <si>
    <t xml:space="preserve">  別忘了有氧運動和肌力運動都要做，才能有最佳的效果。有氧運動如快走、游泳、慢跑、球類運動等；肌力運動如重訓、深蹲、伏地挺身等。</t>
    <phoneticPr fontId="5" type="noConversion"/>
  </si>
  <si>
    <r>
      <rPr>
        <b/>
        <sz val="26"/>
        <rFont val="標楷體"/>
        <family val="4"/>
        <charset val="136"/>
      </rPr>
      <t>＊根據體育署的SH150方案，提醒學生除了體育課程時數外，每週參與體育活動的時間要達150分鐘以上，以增加身體素質。</t>
    </r>
    <r>
      <rPr>
        <sz val="26"/>
        <rFont val="標楷體"/>
        <family val="4"/>
        <charset val="136"/>
      </rPr>
      <t>在運動種類上，</t>
    </r>
    <phoneticPr fontId="5" type="noConversion"/>
  </si>
  <si>
    <t xml:space="preserve">  研究也發現，運動時會增加大腦的血液流動和神經細胞刺激，對於記憶力、注意力、學習力與執行力都有幫助，還可以增進認知功能呢！</t>
    <phoneticPr fontId="5" type="noConversion"/>
  </si>
  <si>
    <r>
      <t xml:space="preserve">  </t>
    </r>
    <r>
      <rPr>
        <b/>
        <sz val="26"/>
        <rFont val="標楷體"/>
        <family val="4"/>
        <charset val="136"/>
      </rPr>
      <t>和有助於孩子長高等。</t>
    </r>
    <r>
      <rPr>
        <sz val="26"/>
        <rFont val="標楷體"/>
        <family val="4"/>
        <charset val="136"/>
      </rPr>
      <t>2018年美國身體活動指南也指出，身體活動對於大腦發展及學業成就上都有所幫助，像是執行能力、處理速度、記憶都會有所提升，</t>
    </r>
    <phoneticPr fontId="5" type="noConversion"/>
  </si>
  <si>
    <t>＊運動好處多，除了能提升抵抗力，還能提升專注力、提升記憶力、增加肌力、降低體脂、預防三高、改善血液循環、提升新陳代謝、讓心情變好</t>
    <phoneticPr fontId="5" type="noConversion"/>
  </si>
  <si>
    <t xml:space="preserve">  根據2016年《American journal of lifestyle medicine》期刊的英國研究指出，規律適度的運動有助於增強免疫力和降低感染風險。</t>
    <phoneticPr fontId="5" type="noConversion"/>
  </si>
  <si>
    <r>
      <t>＊流感和新冠肺炎疫情延燒，董氏基金會食品營養中心提醒，</t>
    </r>
    <r>
      <rPr>
        <b/>
        <sz val="26"/>
        <rFont val="標楷體"/>
        <family val="4"/>
        <charset val="136"/>
      </rPr>
      <t>顧好免疫力，除了”吃好”、”睡好”之外，”運動”也不可或缺！</t>
    </r>
    <phoneticPr fontId="5" type="noConversion"/>
  </si>
  <si>
    <t>～營養小知識～規律運動打造身體防禦力，降低感染風險！</t>
    <phoneticPr fontId="5" type="noConversion"/>
  </si>
  <si>
    <t>檸檬山粉圓</t>
  </si>
  <si>
    <t>絲瓜麵線</t>
  </si>
  <si>
    <t>三杯麵腸</t>
  </si>
  <si>
    <t>黃瓜蛋花湯</t>
  </si>
  <si>
    <t>肉末海茸</t>
  </si>
  <si>
    <t>普羅香草雞丁</t>
  </si>
  <si>
    <t>四</t>
    <phoneticPr fontId="5" type="noConversion"/>
  </si>
  <si>
    <t>水果</t>
    <phoneticPr fontId="5" type="noConversion"/>
  </si>
  <si>
    <t>白玉滷黑干</t>
  </si>
  <si>
    <t>海鮮排</t>
  </si>
  <si>
    <t>肉羹飯</t>
  </si>
  <si>
    <t>三</t>
    <phoneticPr fontId="5" type="noConversion"/>
  </si>
  <si>
    <t>什錦花椰</t>
  </si>
  <si>
    <t>紅燒排骨</t>
  </si>
  <si>
    <t>二</t>
    <phoneticPr fontId="5" type="noConversion"/>
  </si>
  <si>
    <t>赤肉湯</t>
  </si>
  <si>
    <t>蔬菜咖哩</t>
  </si>
  <si>
    <t>五香雞翅</t>
  </si>
  <si>
    <t>一</t>
    <phoneticPr fontId="5" type="noConversion"/>
  </si>
  <si>
    <t>銀耳雪蓮子湯</t>
  </si>
  <si>
    <t>玉筍鮮蔬</t>
  </si>
  <si>
    <t>香菇雞湯</t>
  </si>
  <si>
    <t>瓠瓜三絲</t>
  </si>
  <si>
    <t>蒲燒鯛</t>
  </si>
  <si>
    <t>玉米濃湯</t>
  </si>
  <si>
    <t>回鍋肉</t>
  </si>
  <si>
    <t>肉燥乾麵</t>
  </si>
  <si>
    <t>芹香魚丸湯</t>
  </si>
  <si>
    <t>壽喜燒</t>
  </si>
  <si>
    <t>芋頭雞丁</t>
  </si>
  <si>
    <t>黃豆芽肉絲湯</t>
  </si>
  <si>
    <t>義式洋芋</t>
  </si>
  <si>
    <t>炸豬排</t>
  </si>
  <si>
    <t>椰香西米露</t>
    <phoneticPr fontId="5" type="noConversion"/>
  </si>
  <si>
    <t>芹炒干絲</t>
    <phoneticPr fontId="5" type="noConversion"/>
  </si>
  <si>
    <t>五</t>
    <phoneticPr fontId="5" type="noConversion"/>
  </si>
  <si>
    <t>酸辣湯</t>
  </si>
  <si>
    <t>炸雙味</t>
  </si>
  <si>
    <t>照燒魚丁</t>
  </si>
  <si>
    <t>豆沙包</t>
  </si>
  <si>
    <t>筍香肉片</t>
    <phoneticPr fontId="5" type="noConversion"/>
  </si>
  <si>
    <t>鮮蔬米苔目</t>
  </si>
  <si>
    <t>洋蔥蝦仁炒蛋</t>
    <phoneticPr fontId="5" type="noConversion"/>
  </si>
  <si>
    <t>鮑菇嫩雞</t>
  </si>
  <si>
    <t>玉菜炒肉絲</t>
  </si>
  <si>
    <t>家鄉肉燥</t>
  </si>
  <si>
    <t>西滷肉</t>
  </si>
  <si>
    <t>糖醋排骨</t>
  </si>
  <si>
    <t>玉米大骨湯</t>
  </si>
  <si>
    <t>蘿蔔燒雞</t>
  </si>
  <si>
    <t>咖哩粄條</t>
  </si>
  <si>
    <t>金茸肉絲湯</t>
  </si>
  <si>
    <t>彩繪凍豆腐</t>
  </si>
  <si>
    <t>黃金柳葉魚</t>
  </si>
  <si>
    <t>蒲瓜小魚湯</t>
  </si>
  <si>
    <t>菇菇三色蔬</t>
  </si>
  <si>
    <t>蒜泥肉片</t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</si>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</sst>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.0_ "/>
    <numFmt numFmtId="178" formatCode="0_ "/>
  </numFmts>
  <fonts count="27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26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26"/>
      <color theme="1"/>
      <name val="標楷體"/>
      <family val="4"/>
      <charset val="136"/>
    </font>
    <font>
      <sz val="14"/>
      <name val="標楷體"/>
      <family val="4"/>
      <charset val="136"/>
    </font>
    <font>
      <sz val="26"/>
      <name val="標楷體"/>
      <family val="4"/>
      <charset val="136"/>
    </font>
    <font>
      <b/>
      <sz val="26"/>
      <name val="標楷體"/>
      <family val="4"/>
      <charset val="136"/>
    </font>
    <font>
      <sz val="26"/>
      <name val="Times New Roman"/>
      <family val="1"/>
    </font>
    <font>
      <sz val="28"/>
      <name val="標楷體"/>
      <family val="4"/>
      <charset val="136"/>
    </font>
    <font>
      <sz val="28"/>
      <color theme="1"/>
      <name val="標楷體"/>
      <family val="4"/>
      <charset val="136"/>
    </font>
    <font>
      <sz val="30"/>
      <color theme="1"/>
      <name val="標楷體"/>
      <family val="4"/>
      <charset val="136"/>
    </font>
    <font>
      <sz val="30"/>
      <name val="標楷體"/>
      <family val="4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2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28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39" applyNumberFormat="0" applyAlignment="0" applyProtection="0">
      <alignment vertical="center"/>
    </xf>
    <xf numFmtId="0" fontId="1" fillId="9" borderId="40" applyNumberFormat="0" applyFont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0" fontId="3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0" fontId="6" fillId="0" borderId="0" xfId="1" applyFont="1"/>
    <xf numFmtId="0" fontId="8" fillId="0" borderId="0" xfId="1" applyFont="1"/>
    <xf numFmtId="0" fontId="8" fillId="0" borderId="0" xfId="1" applyFont="1" applyFill="1"/>
    <xf numFmtId="0" fontId="8" fillId="0" borderId="0" xfId="1" applyFont="1" applyFill="1" applyBorder="1"/>
    <xf numFmtId="0" fontId="11" fillId="2" borderId="0" xfId="1" applyFont="1" applyFill="1" applyAlignment="1">
      <alignment vertical="center"/>
    </xf>
    <xf numFmtId="0" fontId="11" fillId="2" borderId="0" xfId="1" applyFont="1" applyFill="1" applyAlignment="1"/>
    <xf numFmtId="0" fontId="12" fillId="3" borderId="12" xfId="1" applyFont="1" applyFill="1" applyBorder="1" applyAlignment="1">
      <alignment horizontal="center"/>
    </xf>
    <xf numFmtId="0" fontId="12" fillId="3" borderId="13" xfId="1" applyFont="1" applyFill="1" applyBorder="1" applyAlignment="1">
      <alignment horizontal="center"/>
    </xf>
    <xf numFmtId="0" fontId="13" fillId="3" borderId="13" xfId="1" applyFont="1" applyFill="1" applyBorder="1" applyAlignment="1">
      <alignment horizontal="center"/>
    </xf>
    <xf numFmtId="177" fontId="12" fillId="3" borderId="13" xfId="1" applyNumberFormat="1" applyFont="1" applyFill="1" applyBorder="1" applyAlignment="1">
      <alignment horizontal="center"/>
    </xf>
    <xf numFmtId="178" fontId="12" fillId="3" borderId="14" xfId="1" applyNumberFormat="1" applyFont="1" applyFill="1" applyBorder="1" applyAlignment="1">
      <alignment horizontal="center"/>
    </xf>
    <xf numFmtId="0" fontId="12" fillId="3" borderId="15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176" fontId="13" fillId="3" borderId="16" xfId="2" applyNumberFormat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/>
    </xf>
    <xf numFmtId="0" fontId="13" fillId="2" borderId="18" xfId="1" applyFont="1" applyFill="1" applyBorder="1" applyAlignment="1">
      <alignment horizontal="center"/>
    </xf>
    <xf numFmtId="177" fontId="12" fillId="2" borderId="18" xfId="1" applyNumberFormat="1" applyFont="1" applyFill="1" applyBorder="1" applyAlignment="1">
      <alignment horizontal="center"/>
    </xf>
    <xf numFmtId="178" fontId="12" fillId="2" borderId="19" xfId="1" applyNumberFormat="1" applyFont="1" applyFill="1" applyBorder="1" applyAlignment="1">
      <alignment horizontal="center"/>
    </xf>
    <xf numFmtId="0" fontId="12" fillId="4" borderId="19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5" fillId="4" borderId="19" xfId="2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176" fontId="13" fillId="2" borderId="20" xfId="2" applyNumberFormat="1" applyFont="1" applyFill="1" applyBorder="1" applyAlignment="1">
      <alignment horizontal="center" vertical="center"/>
    </xf>
    <xf numFmtId="0" fontId="11" fillId="0" borderId="0" xfId="1" applyFont="1" applyFill="1" applyAlignment="1"/>
    <xf numFmtId="0" fontId="11" fillId="0" borderId="0" xfId="1" applyFont="1" applyFill="1" applyAlignment="1">
      <alignment vertical="center"/>
    </xf>
    <xf numFmtId="0" fontId="12" fillId="2" borderId="21" xfId="1" applyFont="1" applyFill="1" applyBorder="1" applyAlignment="1">
      <alignment horizontal="center"/>
    </xf>
    <xf numFmtId="0" fontId="12" fillId="4" borderId="19" xfId="1" applyFont="1" applyFill="1" applyBorder="1" applyAlignment="1">
      <alignment horizontal="center"/>
    </xf>
    <xf numFmtId="0" fontId="13" fillId="2" borderId="19" xfId="1" applyFont="1" applyFill="1" applyBorder="1" applyAlignment="1">
      <alignment horizontal="center"/>
    </xf>
    <xf numFmtId="177" fontId="12" fillId="2" borderId="19" xfId="1" applyNumberFormat="1" applyFont="1" applyFill="1" applyBorder="1" applyAlignment="1">
      <alignment horizontal="center"/>
    </xf>
    <xf numFmtId="177" fontId="12" fillId="0" borderId="19" xfId="1" applyNumberFormat="1" applyFont="1" applyFill="1" applyBorder="1" applyAlignment="1">
      <alignment horizontal="center"/>
    </xf>
    <xf numFmtId="0" fontId="14" fillId="2" borderId="19" xfId="3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176" fontId="13" fillId="2" borderId="22" xfId="2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12" fillId="2" borderId="23" xfId="1" applyFont="1" applyFill="1" applyBorder="1" applyAlignment="1">
      <alignment horizontal="center"/>
    </xf>
    <xf numFmtId="0" fontId="12" fillId="4" borderId="24" xfId="1" applyFont="1" applyFill="1" applyBorder="1" applyAlignment="1">
      <alignment horizontal="center"/>
    </xf>
    <xf numFmtId="0" fontId="13" fillId="2" borderId="24" xfId="1" applyFont="1" applyFill="1" applyBorder="1" applyAlignment="1">
      <alignment horizontal="center"/>
    </xf>
    <xf numFmtId="177" fontId="12" fillId="2" borderId="24" xfId="1" applyNumberFormat="1" applyFont="1" applyFill="1" applyBorder="1" applyAlignment="1">
      <alignment horizontal="center"/>
    </xf>
    <xf numFmtId="178" fontId="12" fillId="2" borderId="24" xfId="1" applyNumberFormat="1" applyFont="1" applyFill="1" applyBorder="1" applyAlignment="1">
      <alignment horizontal="center"/>
    </xf>
    <xf numFmtId="0" fontId="12" fillId="4" borderId="25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5" fillId="4" borderId="19" xfId="1" applyFont="1" applyFill="1" applyBorder="1" applyAlignment="1">
      <alignment horizontal="center" vertical="center"/>
    </xf>
    <xf numFmtId="176" fontId="13" fillId="2" borderId="26" xfId="2" applyNumberFormat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176" fontId="13" fillId="3" borderId="20" xfId="2" applyNumberFormat="1" applyFont="1" applyFill="1" applyBorder="1" applyAlignment="1">
      <alignment horizontal="center" vertical="center"/>
    </xf>
    <xf numFmtId="0" fontId="14" fillId="4" borderId="19" xfId="1" applyFont="1" applyFill="1" applyBorder="1" applyAlignment="1">
      <alignment horizontal="center" vertical="center"/>
    </xf>
    <xf numFmtId="176" fontId="13" fillId="2" borderId="28" xfId="2" applyNumberFormat="1" applyFont="1" applyFill="1" applyBorder="1" applyAlignment="1">
      <alignment horizontal="center" vertical="center"/>
    </xf>
    <xf numFmtId="177" fontId="12" fillId="0" borderId="24" xfId="1" applyNumberFormat="1" applyFont="1" applyFill="1" applyBorder="1" applyAlignment="1">
      <alignment horizontal="center"/>
    </xf>
    <xf numFmtId="178" fontId="12" fillId="2" borderId="18" xfId="1" applyNumberFormat="1" applyFont="1" applyFill="1" applyBorder="1" applyAlignment="1">
      <alignment horizontal="center"/>
    </xf>
    <xf numFmtId="0" fontId="13" fillId="2" borderId="2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3" fillId="3" borderId="18" xfId="1" applyFont="1" applyFill="1" applyBorder="1" applyAlignment="1">
      <alignment horizontal="center"/>
    </xf>
    <xf numFmtId="177" fontId="12" fillId="3" borderId="29" xfId="1" applyNumberFormat="1" applyFont="1" applyFill="1" applyBorder="1" applyAlignment="1">
      <alignment horizontal="center"/>
    </xf>
    <xf numFmtId="177" fontId="12" fillId="3" borderId="18" xfId="1" applyNumberFormat="1" applyFont="1" applyFill="1" applyBorder="1" applyAlignment="1">
      <alignment horizontal="center"/>
    </xf>
    <xf numFmtId="178" fontId="12" fillId="3" borderId="13" xfId="1" applyNumberFormat="1" applyFont="1" applyFill="1" applyBorder="1" applyAlignment="1">
      <alignment horizontal="center"/>
    </xf>
    <xf numFmtId="176" fontId="13" fillId="3" borderId="30" xfId="2" applyNumberFormat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/>
    </xf>
    <xf numFmtId="0" fontId="11" fillId="0" borderId="5" xfId="1" applyFont="1" applyFill="1" applyBorder="1" applyAlignment="1">
      <alignment vertical="center"/>
    </xf>
    <xf numFmtId="177" fontId="12" fillId="0" borderId="18" xfId="1" applyNumberFormat="1" applyFont="1" applyFill="1" applyBorder="1" applyAlignment="1">
      <alignment horizontal="center"/>
    </xf>
    <xf numFmtId="176" fontId="13" fillId="2" borderId="30" xfId="2" applyNumberFormat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/>
    </xf>
    <xf numFmtId="0" fontId="12" fillId="3" borderId="33" xfId="1" applyFont="1" applyFill="1" applyBorder="1" applyAlignment="1">
      <alignment horizontal="center"/>
    </xf>
    <xf numFmtId="0" fontId="12" fillId="3" borderId="34" xfId="1" applyFont="1" applyFill="1" applyBorder="1" applyAlignment="1">
      <alignment horizontal="center"/>
    </xf>
    <xf numFmtId="0" fontId="12" fillId="3" borderId="35" xfId="1" applyFont="1" applyFill="1" applyBorder="1" applyAlignment="1">
      <alignment horizontal="center" vertical="center"/>
    </xf>
    <xf numFmtId="0" fontId="15" fillId="3" borderId="34" xfId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/>
    </xf>
    <xf numFmtId="0" fontId="15" fillId="3" borderId="35" xfId="2" applyFont="1" applyFill="1" applyBorder="1" applyAlignment="1">
      <alignment horizontal="center" vertical="center"/>
    </xf>
    <xf numFmtId="0" fontId="13" fillId="3" borderId="34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0" fontId="17" fillId="2" borderId="9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12" fillId="2" borderId="37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6" xfId="1" applyNumberFormat="1" applyFont="1" applyFill="1" applyBorder="1" applyAlignment="1">
      <alignment horizontal="center" vertical="center"/>
    </xf>
    <xf numFmtId="176" fontId="12" fillId="2" borderId="11" xfId="1" applyNumberFormat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Fill="1"/>
    <xf numFmtId="0" fontId="6" fillId="0" borderId="0" xfId="1" applyFont="1" applyFill="1"/>
    <xf numFmtId="0" fontId="9" fillId="2" borderId="4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" fillId="0" borderId="0" xfId="20" applyFont="1">
      <alignment vertical="center"/>
    </xf>
    <xf numFmtId="0" fontId="12" fillId="3" borderId="13" xfId="1" applyFont="1" applyFill="1" applyBorder="1" applyAlignment="1">
      <alignment horizontal="center" vertical="center"/>
    </xf>
    <xf numFmtId="176" fontId="12" fillId="3" borderId="16" xfId="2" applyNumberFormat="1" applyFont="1" applyFill="1" applyBorder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2" fillId="4" borderId="17" xfId="1" applyFont="1" applyFill="1" applyBorder="1" applyAlignment="1">
      <alignment horizontal="center"/>
    </xf>
    <xf numFmtId="0" fontId="15" fillId="4" borderId="18" xfId="1" applyFont="1" applyFill="1" applyBorder="1" applyAlignment="1">
      <alignment horizontal="center" vertical="center"/>
    </xf>
    <xf numFmtId="0" fontId="15" fillId="4" borderId="19" xfId="3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176" fontId="12" fillId="4" borderId="20" xfId="2" applyNumberFormat="1" applyFont="1" applyFill="1" applyBorder="1" applyAlignment="1">
      <alignment horizontal="center" vertical="center"/>
    </xf>
    <xf numFmtId="0" fontId="11" fillId="4" borderId="0" xfId="1" applyFont="1" applyFill="1" applyAlignment="1"/>
    <xf numFmtId="0" fontId="12" fillId="4" borderId="21" xfId="1" applyFont="1" applyFill="1" applyBorder="1" applyAlignment="1">
      <alignment horizontal="center"/>
    </xf>
    <xf numFmtId="176" fontId="12" fillId="4" borderId="22" xfId="2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/>
    <xf numFmtId="0" fontId="12" fillId="4" borderId="23" xfId="1" applyFont="1" applyFill="1" applyBorder="1" applyAlignment="1">
      <alignment horizontal="center"/>
    </xf>
    <xf numFmtId="0" fontId="15" fillId="4" borderId="24" xfId="1" applyFont="1" applyFill="1" applyBorder="1" applyAlignment="1">
      <alignment horizontal="center" vertical="center"/>
    </xf>
    <xf numFmtId="176" fontId="12" fillId="4" borderId="26" xfId="2" applyNumberFormat="1" applyFont="1" applyFill="1" applyBorder="1" applyAlignment="1">
      <alignment horizontal="center" vertical="center"/>
    </xf>
    <xf numFmtId="0" fontId="15" fillId="4" borderId="27" xfId="1" applyFont="1" applyFill="1" applyBorder="1" applyAlignment="1">
      <alignment horizontal="center" vertical="center"/>
    </xf>
    <xf numFmtId="176" fontId="12" fillId="3" borderId="20" xfId="2" applyNumberFormat="1" applyFont="1" applyFill="1" applyBorder="1" applyAlignment="1">
      <alignment horizontal="center" vertical="center"/>
    </xf>
    <xf numFmtId="176" fontId="12" fillId="4" borderId="28" xfId="2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center" vertical="center"/>
    </xf>
    <xf numFmtId="176" fontId="12" fillId="3" borderId="30" xfId="2" applyNumberFormat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/>
    </xf>
    <xf numFmtId="0" fontId="11" fillId="4" borderId="5" xfId="1" applyFont="1" applyFill="1" applyBorder="1" applyAlignment="1">
      <alignment vertical="center"/>
    </xf>
    <xf numFmtId="176" fontId="12" fillId="4" borderId="30" xfId="2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/>
    </xf>
    <xf numFmtId="0" fontId="12" fillId="3" borderId="36" xfId="1" applyFont="1" applyFill="1" applyBorder="1" applyAlignment="1">
      <alignment horizontal="center" vertical="center"/>
    </xf>
    <xf numFmtId="176" fontId="12" fillId="3" borderId="43" xfId="2" applyNumberFormat="1" applyFont="1" applyFill="1" applyBorder="1" applyAlignment="1">
      <alignment horizontal="center" vertical="center"/>
    </xf>
    <xf numFmtId="0" fontId="12" fillId="2" borderId="44" xfId="1" applyNumberFormat="1" applyFont="1" applyFill="1" applyBorder="1" applyAlignment="1">
      <alignment horizontal="center" vertical="center"/>
    </xf>
    <xf numFmtId="176" fontId="12" fillId="2" borderId="4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4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right" wrapText="1"/>
    </xf>
    <xf numFmtId="0" fontId="9" fillId="2" borderId="2" xfId="1" applyFont="1" applyFill="1" applyBorder="1" applyAlignment="1">
      <alignment horizontal="right" wrapText="1"/>
    </xf>
    <xf numFmtId="0" fontId="9" fillId="2" borderId="1" xfId="1" applyFont="1" applyFill="1" applyBorder="1" applyAlignment="1">
      <alignment horizontal="right" wrapText="1"/>
    </xf>
    <xf numFmtId="0" fontId="12" fillId="2" borderId="3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wrapText="1"/>
    </xf>
    <xf numFmtId="0" fontId="12" fillId="2" borderId="10" xfId="1" applyFont="1" applyFill="1" applyBorder="1" applyAlignment="1">
      <alignment horizontal="center" wrapText="1"/>
    </xf>
    <xf numFmtId="0" fontId="12" fillId="2" borderId="9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left"/>
    </xf>
    <xf numFmtId="0" fontId="10" fillId="2" borderId="5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10" fillId="2" borderId="4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right" wrapText="1"/>
    </xf>
    <xf numFmtId="0" fontId="4" fillId="2" borderId="5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10" fillId="2" borderId="11" xfId="1" applyFont="1" applyFill="1" applyBorder="1" applyAlignment="1">
      <alignment horizontal="center" wrapText="1"/>
    </xf>
    <xf numFmtId="0" fontId="9" fillId="2" borderId="10" xfId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</cellXfs>
  <cellStyles count="21">
    <cellStyle name="一般" xfId="0" builtinId="0"/>
    <cellStyle name="一般 2" xfId="1"/>
    <cellStyle name="一般 3" xfId="20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34"/>
  <sheetViews>
    <sheetView zoomScale="55" zoomScaleNormal="55" workbookViewId="0">
      <selection activeCell="L11" sqref="L11"/>
    </sheetView>
  </sheetViews>
  <sheetFormatPr defaultColWidth="8.875" defaultRowHeight="5.65" customHeight="1" x14ac:dyDescent="0.3"/>
  <cols>
    <col min="1" max="1" width="14.375" style="9" customWidth="1"/>
    <col min="2" max="2" width="10.375" style="8" customWidth="1"/>
    <col min="3" max="3" width="18.875" style="7" customWidth="1"/>
    <col min="4" max="5" width="42.5" style="6" customWidth="1"/>
    <col min="6" max="7" width="42.5" style="5" customWidth="1"/>
    <col min="8" max="8" width="16.125" style="5" customWidth="1"/>
    <col min="9" max="10" width="14.125" style="4" customWidth="1"/>
    <col min="11" max="16" width="14.125" style="3" customWidth="1"/>
    <col min="17" max="17" width="6.125" style="96" customWidth="1"/>
    <col min="18" max="16384" width="8.875" style="95"/>
  </cols>
  <sheetData>
    <row r="1" spans="1:24" s="85" customFormat="1" ht="104.25" customHeight="1" thickBot="1" x14ac:dyDescent="0.3">
      <c r="A1" s="130" t="s">
        <v>194</v>
      </c>
      <c r="B1" s="129" t="s">
        <v>193</v>
      </c>
      <c r="C1" s="92" t="s">
        <v>192</v>
      </c>
      <c r="D1" s="143" t="s">
        <v>191</v>
      </c>
      <c r="E1" s="144"/>
      <c r="F1" s="145"/>
      <c r="G1" s="91" t="s">
        <v>190</v>
      </c>
      <c r="H1" s="90" t="s">
        <v>189</v>
      </c>
      <c r="I1" s="89" t="s">
        <v>188</v>
      </c>
      <c r="J1" s="88" t="s">
        <v>187</v>
      </c>
      <c r="K1" s="88" t="s">
        <v>186</v>
      </c>
      <c r="L1" s="88" t="s">
        <v>185</v>
      </c>
      <c r="M1" s="88" t="s">
        <v>184</v>
      </c>
      <c r="N1" s="88" t="s">
        <v>183</v>
      </c>
      <c r="O1" s="88" t="s">
        <v>182</v>
      </c>
      <c r="P1" s="87" t="s">
        <v>181</v>
      </c>
      <c r="Q1" s="86"/>
    </row>
    <row r="2" spans="1:24" s="38" customFormat="1" ht="38.25" customHeight="1" thickBot="1" x14ac:dyDescent="0.6">
      <c r="A2" s="128">
        <v>43952</v>
      </c>
      <c r="B2" s="127" t="s">
        <v>159</v>
      </c>
      <c r="C2" s="83" t="s">
        <v>18</v>
      </c>
      <c r="D2" s="81" t="s">
        <v>97</v>
      </c>
      <c r="E2" s="81" t="s">
        <v>96</v>
      </c>
      <c r="F2" s="81" t="s">
        <v>95</v>
      </c>
      <c r="G2" s="81" t="s">
        <v>94</v>
      </c>
      <c r="H2" s="80"/>
      <c r="I2" s="71">
        <v>776</v>
      </c>
      <c r="J2" s="19">
        <v>6.3</v>
      </c>
      <c r="K2" s="19">
        <v>2.5</v>
      </c>
      <c r="L2" s="19">
        <v>1.5</v>
      </c>
      <c r="M2" s="19">
        <v>2</v>
      </c>
      <c r="N2" s="18"/>
      <c r="O2" s="79"/>
      <c r="P2" s="78">
        <v>212</v>
      </c>
      <c r="R2" s="65"/>
      <c r="X2" s="65"/>
    </row>
    <row r="3" spans="1:24" s="104" customFormat="1" ht="38.25" customHeight="1" x14ac:dyDescent="0.55000000000000004">
      <c r="A3" s="116">
        <v>43955</v>
      </c>
      <c r="B3" s="108" t="s">
        <v>142</v>
      </c>
      <c r="C3" s="55" t="s">
        <v>59</v>
      </c>
      <c r="D3" s="106" t="s">
        <v>180</v>
      </c>
      <c r="E3" s="55" t="s">
        <v>179</v>
      </c>
      <c r="F3" s="55" t="s">
        <v>21</v>
      </c>
      <c r="G3" s="106" t="s">
        <v>178</v>
      </c>
      <c r="H3" s="53" t="s">
        <v>131</v>
      </c>
      <c r="I3" s="63">
        <f>J3*70+K3*75+L3*25+M3*45+N3*60+O3*150</f>
        <v>840.58646955503514</v>
      </c>
      <c r="J3" s="75">
        <v>6.1142857142857139</v>
      </c>
      <c r="K3" s="75">
        <v>2.6362529274004682</v>
      </c>
      <c r="L3" s="75">
        <v>1.8747000000000003</v>
      </c>
      <c r="M3" s="29">
        <v>2.4</v>
      </c>
      <c r="N3" s="28">
        <v>1</v>
      </c>
      <c r="O3" s="27"/>
      <c r="P3" s="126">
        <v>105</v>
      </c>
      <c r="R3" s="125"/>
      <c r="X3" s="125"/>
    </row>
    <row r="4" spans="1:24" s="104" customFormat="1" ht="38.25" customHeight="1" x14ac:dyDescent="0.55000000000000004">
      <c r="A4" s="124">
        <v>43956</v>
      </c>
      <c r="B4" s="31" t="s">
        <v>138</v>
      </c>
      <c r="C4" s="34" t="s">
        <v>35</v>
      </c>
      <c r="D4" s="107" t="s">
        <v>177</v>
      </c>
      <c r="E4" s="55" t="s">
        <v>176</v>
      </c>
      <c r="F4" s="55" t="s">
        <v>21</v>
      </c>
      <c r="G4" s="106" t="s">
        <v>175</v>
      </c>
      <c r="H4" s="31"/>
      <c r="I4" s="30">
        <f>J4*70+K4*75+L4*25+M4*45+N4*60+O4*150</f>
        <v>801.6249159521692</v>
      </c>
      <c r="J4" s="75">
        <v>6.3633484162895924</v>
      </c>
      <c r="K4" s="75">
        <v>2.4843736908253038</v>
      </c>
      <c r="L4" s="75">
        <v>1.7545000000000002</v>
      </c>
      <c r="M4" s="29">
        <v>2.8</v>
      </c>
      <c r="N4" s="28"/>
      <c r="O4" s="27"/>
      <c r="P4" s="105">
        <v>210</v>
      </c>
    </row>
    <row r="5" spans="1:24" s="104" customFormat="1" ht="38.25" customHeight="1" x14ac:dyDescent="0.55000000000000004">
      <c r="A5" s="112">
        <v>43957</v>
      </c>
      <c r="B5" s="31" t="s">
        <v>135</v>
      </c>
      <c r="C5" s="34" t="s">
        <v>30</v>
      </c>
      <c r="D5" s="106" t="s">
        <v>174</v>
      </c>
      <c r="E5" s="55" t="s">
        <v>173</v>
      </c>
      <c r="F5" s="55" t="s">
        <v>21</v>
      </c>
      <c r="G5" s="106" t="s">
        <v>172</v>
      </c>
      <c r="H5" s="31" t="s">
        <v>131</v>
      </c>
      <c r="I5" s="30">
        <f>J5*70+K5*75+L5*25+M5*45+N5*60+O5*150</f>
        <v>796.71672077922085</v>
      </c>
      <c r="J5" s="43">
        <v>5.3</v>
      </c>
      <c r="K5" s="43">
        <v>2.5603896103896107</v>
      </c>
      <c r="L5" s="43">
        <v>1.9075000000000002</v>
      </c>
      <c r="M5" s="42">
        <v>2.8</v>
      </c>
      <c r="N5" s="41">
        <v>1</v>
      </c>
      <c r="O5" s="40"/>
      <c r="P5" s="122">
        <v>113</v>
      </c>
      <c r="Q5" s="123"/>
    </row>
    <row r="6" spans="1:24" s="104" customFormat="1" ht="38.25" customHeight="1" x14ac:dyDescent="0.55000000000000004">
      <c r="A6" s="112">
        <v>43958</v>
      </c>
      <c r="B6" s="108" t="s">
        <v>130</v>
      </c>
      <c r="C6" s="34" t="s">
        <v>24</v>
      </c>
      <c r="D6" s="106" t="s">
        <v>171</v>
      </c>
      <c r="E6" s="55" t="s">
        <v>170</v>
      </c>
      <c r="F6" s="106" t="s">
        <v>21</v>
      </c>
      <c r="G6" s="106" t="s">
        <v>82</v>
      </c>
      <c r="H6" s="31"/>
      <c r="I6" s="30">
        <f>J6*70+K6*75+L6*25+M6*45+N6*60+O6*150</f>
        <v>750.42916666666656</v>
      </c>
      <c r="J6" s="42">
        <v>5.5714285714285712</v>
      </c>
      <c r="K6" s="42">
        <v>2.5222222222222221</v>
      </c>
      <c r="L6" s="42">
        <v>2.1704999999999997</v>
      </c>
      <c r="M6" s="29">
        <v>2.6</v>
      </c>
      <c r="N6" s="41"/>
      <c r="O6" s="40"/>
      <c r="P6" s="122">
        <v>172</v>
      </c>
    </row>
    <row r="7" spans="1:24" s="38" customFormat="1" ht="38.25" customHeight="1" thickBot="1" x14ac:dyDescent="0.6">
      <c r="A7" s="121">
        <v>43959</v>
      </c>
      <c r="B7" s="102" t="s">
        <v>159</v>
      </c>
      <c r="C7" s="23" t="s">
        <v>18</v>
      </c>
      <c r="D7" s="58" t="s">
        <v>81</v>
      </c>
      <c r="E7" s="58" t="s">
        <v>80</v>
      </c>
      <c r="F7" s="58" t="s">
        <v>79</v>
      </c>
      <c r="G7" s="58" t="s">
        <v>78</v>
      </c>
      <c r="H7" s="21"/>
      <c r="I7" s="71">
        <v>807</v>
      </c>
      <c r="J7" s="70">
        <v>6.4</v>
      </c>
      <c r="K7" s="70">
        <v>2.5178571428571428</v>
      </c>
      <c r="L7" s="70">
        <v>1.7</v>
      </c>
      <c r="M7" s="69">
        <v>2.4</v>
      </c>
      <c r="N7" s="68"/>
      <c r="O7" s="67"/>
      <c r="P7" s="66">
        <v>452</v>
      </c>
      <c r="R7" s="65"/>
      <c r="X7" s="65"/>
    </row>
    <row r="8" spans="1:24" s="104" customFormat="1" ht="38.25" customHeight="1" x14ac:dyDescent="0.55000000000000004">
      <c r="A8" s="116">
        <v>43962</v>
      </c>
      <c r="B8" s="120" t="s">
        <v>142</v>
      </c>
      <c r="C8" s="55" t="s">
        <v>18</v>
      </c>
      <c r="D8" s="107" t="s">
        <v>169</v>
      </c>
      <c r="E8" s="55" t="s">
        <v>168</v>
      </c>
      <c r="F8" s="117" t="s">
        <v>21</v>
      </c>
      <c r="G8" s="106" t="s">
        <v>75</v>
      </c>
      <c r="H8" s="53" t="s">
        <v>131</v>
      </c>
      <c r="I8" s="63">
        <f t="shared" ref="I8:I16" si="0">J8*70+K8*75+L8*25+M8*45+N8*60+O8*150</f>
        <v>860.96428571428567</v>
      </c>
      <c r="J8" s="62">
        <v>6.3</v>
      </c>
      <c r="K8" s="62">
        <v>2.7861904761904759</v>
      </c>
      <c r="L8" s="62">
        <v>1.9</v>
      </c>
      <c r="M8" s="62">
        <v>2.2999999999999998</v>
      </c>
      <c r="N8" s="50">
        <v>1</v>
      </c>
      <c r="O8" s="49"/>
      <c r="P8" s="114">
        <v>140</v>
      </c>
    </row>
    <row r="9" spans="1:24" s="104" customFormat="1" ht="38.25" customHeight="1" x14ac:dyDescent="0.55000000000000004">
      <c r="A9" s="109">
        <v>43963</v>
      </c>
      <c r="B9" s="31" t="s">
        <v>138</v>
      </c>
      <c r="C9" s="34" t="s">
        <v>35</v>
      </c>
      <c r="D9" s="55" t="s">
        <v>167</v>
      </c>
      <c r="E9" s="55" t="s">
        <v>166</v>
      </c>
      <c r="F9" s="55" t="s">
        <v>21</v>
      </c>
      <c r="G9" s="106" t="s">
        <v>72</v>
      </c>
      <c r="H9" s="31"/>
      <c r="I9" s="30">
        <f t="shared" si="0"/>
        <v>769.55980861244018</v>
      </c>
      <c r="J9" s="43">
        <v>5.5</v>
      </c>
      <c r="K9" s="43">
        <v>2.8341307814992027</v>
      </c>
      <c r="L9" s="43">
        <v>2.2000000000000002</v>
      </c>
      <c r="M9" s="43">
        <v>2.6</v>
      </c>
      <c r="N9" s="41"/>
      <c r="O9" s="40"/>
      <c r="P9" s="111">
        <v>104</v>
      </c>
    </row>
    <row r="10" spans="1:24" s="104" customFormat="1" ht="38.25" customHeight="1" x14ac:dyDescent="0.55000000000000004">
      <c r="A10" s="119">
        <v>43964</v>
      </c>
      <c r="B10" s="31" t="s">
        <v>135</v>
      </c>
      <c r="C10" s="34" t="s">
        <v>30</v>
      </c>
      <c r="D10" s="107" t="s">
        <v>165</v>
      </c>
      <c r="E10" s="32" t="s">
        <v>164</v>
      </c>
      <c r="F10" s="55" t="s">
        <v>21</v>
      </c>
      <c r="G10" s="55" t="s">
        <v>163</v>
      </c>
      <c r="H10" s="31" t="s">
        <v>131</v>
      </c>
      <c r="I10" s="30">
        <f t="shared" si="0"/>
        <v>782.03896103896102</v>
      </c>
      <c r="J10" s="42">
        <v>5.5</v>
      </c>
      <c r="K10" s="42">
        <v>2.4805194805194803</v>
      </c>
      <c r="L10" s="42">
        <v>1.9</v>
      </c>
      <c r="M10" s="42">
        <v>2.2999999999999998</v>
      </c>
      <c r="N10" s="41">
        <v>1</v>
      </c>
      <c r="O10" s="40"/>
      <c r="P10" s="111">
        <v>118</v>
      </c>
    </row>
    <row r="11" spans="1:24" s="104" customFormat="1" ht="38.25" customHeight="1" x14ac:dyDescent="0.55000000000000004">
      <c r="A11" s="112">
        <v>43965</v>
      </c>
      <c r="B11" s="108" t="s">
        <v>130</v>
      </c>
      <c r="C11" s="34" t="s">
        <v>24</v>
      </c>
      <c r="D11" s="107" t="s">
        <v>162</v>
      </c>
      <c r="E11" s="55" t="s">
        <v>161</v>
      </c>
      <c r="F11" s="55" t="s">
        <v>21</v>
      </c>
      <c r="G11" s="106" t="s">
        <v>160</v>
      </c>
      <c r="H11" s="31"/>
      <c r="I11" s="30">
        <f t="shared" si="0"/>
        <v>830.50159942516507</v>
      </c>
      <c r="J11" s="29">
        <v>6.5532467532467535</v>
      </c>
      <c r="K11" s="29">
        <v>2.5914910226385635</v>
      </c>
      <c r="L11" s="29">
        <v>1.8765000000000003</v>
      </c>
      <c r="M11" s="29">
        <v>2.9</v>
      </c>
      <c r="N11" s="28"/>
      <c r="O11" s="27"/>
      <c r="P11" s="105">
        <v>134</v>
      </c>
    </row>
    <row r="12" spans="1:24" s="38" customFormat="1" ht="38.25" customHeight="1" thickBot="1" x14ac:dyDescent="0.6">
      <c r="A12" s="118">
        <v>43966</v>
      </c>
      <c r="B12" s="102" t="s">
        <v>159</v>
      </c>
      <c r="C12" s="23" t="s">
        <v>18</v>
      </c>
      <c r="D12" s="58" t="s">
        <v>158</v>
      </c>
      <c r="E12" s="58" t="s">
        <v>63</v>
      </c>
      <c r="F12" s="58" t="s">
        <v>62</v>
      </c>
      <c r="G12" s="58" t="s">
        <v>157</v>
      </c>
      <c r="H12" s="21" t="s">
        <v>60</v>
      </c>
      <c r="I12" s="20">
        <f t="shared" si="0"/>
        <v>808.03571428571433</v>
      </c>
      <c r="J12" s="19">
        <v>6</v>
      </c>
      <c r="K12" s="19">
        <v>2.4738095238095239</v>
      </c>
      <c r="L12" s="19">
        <v>1.5</v>
      </c>
      <c r="M12" s="19">
        <v>2</v>
      </c>
      <c r="N12" s="18"/>
      <c r="O12" s="17">
        <v>0.5</v>
      </c>
      <c r="P12" s="16">
        <v>442</v>
      </c>
      <c r="Q12" s="37"/>
    </row>
    <row r="13" spans="1:24" s="110" customFormat="1" ht="38.25" customHeight="1" x14ac:dyDescent="0.55000000000000004">
      <c r="A13" s="116">
        <v>43969</v>
      </c>
      <c r="B13" s="108" t="s">
        <v>142</v>
      </c>
      <c r="C13" s="55" t="s">
        <v>59</v>
      </c>
      <c r="D13" s="107" t="s">
        <v>156</v>
      </c>
      <c r="E13" s="55" t="s">
        <v>155</v>
      </c>
      <c r="F13" s="117" t="s">
        <v>21</v>
      </c>
      <c r="G13" s="106" t="s">
        <v>154</v>
      </c>
      <c r="H13" s="53" t="s">
        <v>131</v>
      </c>
      <c r="I13" s="52">
        <f t="shared" si="0"/>
        <v>848.22222222222217</v>
      </c>
      <c r="J13" s="51">
        <v>6.1388888888888893</v>
      </c>
      <c r="K13" s="51">
        <v>2.5</v>
      </c>
      <c r="L13" s="51">
        <v>1.8</v>
      </c>
      <c r="M13" s="51">
        <v>2.8</v>
      </c>
      <c r="N13" s="50">
        <v>1</v>
      </c>
      <c r="O13" s="49"/>
      <c r="P13" s="114">
        <v>103</v>
      </c>
    </row>
    <row r="14" spans="1:24" s="110" customFormat="1" ht="38.25" customHeight="1" x14ac:dyDescent="0.55000000000000004">
      <c r="A14" s="112">
        <v>43970</v>
      </c>
      <c r="B14" s="31" t="s">
        <v>138</v>
      </c>
      <c r="C14" s="34" t="s">
        <v>35</v>
      </c>
      <c r="D14" s="55" t="s">
        <v>153</v>
      </c>
      <c r="E14" s="55" t="s">
        <v>152</v>
      </c>
      <c r="F14" s="55" t="s">
        <v>21</v>
      </c>
      <c r="G14" s="106" t="s">
        <v>151</v>
      </c>
      <c r="H14" s="31"/>
      <c r="I14" s="30">
        <f t="shared" si="0"/>
        <v>765.30698051948059</v>
      </c>
      <c r="J14" s="43">
        <v>5.8636363636363633</v>
      </c>
      <c r="K14" s="43">
        <v>2.6675324675324674</v>
      </c>
      <c r="L14" s="43">
        <v>1.8715000000000002</v>
      </c>
      <c r="M14" s="42">
        <v>2.4</v>
      </c>
      <c r="N14" s="41"/>
      <c r="O14" s="40"/>
      <c r="P14" s="111">
        <v>102</v>
      </c>
      <c r="Q14" s="113"/>
    </row>
    <row r="15" spans="1:24" s="110" customFormat="1" ht="38.25" customHeight="1" x14ac:dyDescent="0.55000000000000004">
      <c r="A15" s="112">
        <v>43971</v>
      </c>
      <c r="B15" s="31" t="s">
        <v>135</v>
      </c>
      <c r="C15" s="34" t="s">
        <v>30</v>
      </c>
      <c r="D15" s="106" t="s">
        <v>150</v>
      </c>
      <c r="E15" s="55" t="s">
        <v>149</v>
      </c>
      <c r="F15" s="55" t="s">
        <v>21</v>
      </c>
      <c r="G15" s="106" t="s">
        <v>148</v>
      </c>
      <c r="H15" s="31" t="s">
        <v>131</v>
      </c>
      <c r="I15" s="30">
        <f t="shared" si="0"/>
        <v>799.48749999999995</v>
      </c>
      <c r="J15" s="43">
        <v>5.3</v>
      </c>
      <c r="K15" s="43">
        <v>2.7</v>
      </c>
      <c r="L15" s="43">
        <v>1.9595000000000002</v>
      </c>
      <c r="M15" s="42">
        <v>2.6</v>
      </c>
      <c r="N15" s="41">
        <v>1</v>
      </c>
      <c r="O15" s="40"/>
      <c r="P15" s="111">
        <v>411</v>
      </c>
      <c r="Q15" s="104"/>
    </row>
    <row r="16" spans="1:24" s="104" customFormat="1" ht="38.25" customHeight="1" x14ac:dyDescent="0.55000000000000004">
      <c r="A16" s="109">
        <v>43972</v>
      </c>
      <c r="B16" s="108" t="s">
        <v>130</v>
      </c>
      <c r="C16" s="34" t="s">
        <v>24</v>
      </c>
      <c r="D16" s="55" t="s">
        <v>147</v>
      </c>
      <c r="E16" s="55" t="s">
        <v>146</v>
      </c>
      <c r="F16" s="55" t="s">
        <v>21</v>
      </c>
      <c r="G16" s="106" t="s">
        <v>145</v>
      </c>
      <c r="H16" s="31"/>
      <c r="I16" s="30">
        <f t="shared" si="0"/>
        <v>733.11996753246751</v>
      </c>
      <c r="J16" s="29">
        <v>5.5</v>
      </c>
      <c r="K16" s="29">
        <v>2.6837662337662338</v>
      </c>
      <c r="L16" s="29">
        <v>1.9135</v>
      </c>
      <c r="M16" s="29">
        <v>2.2000000000000002</v>
      </c>
      <c r="N16" s="28"/>
      <c r="O16" s="27"/>
      <c r="P16" s="105">
        <v>102</v>
      </c>
    </row>
    <row r="17" spans="1:24" s="14" customFormat="1" ht="38.25" customHeight="1" thickBot="1" x14ac:dyDescent="0.6">
      <c r="A17" s="103">
        <v>43973</v>
      </c>
      <c r="B17" s="102" t="s">
        <v>19</v>
      </c>
      <c r="C17" s="23" t="s">
        <v>18</v>
      </c>
      <c r="D17" s="58" t="s">
        <v>45</v>
      </c>
      <c r="E17" s="58" t="s">
        <v>44</v>
      </c>
      <c r="F17" s="58" t="s">
        <v>144</v>
      </c>
      <c r="G17" s="58" t="s">
        <v>143</v>
      </c>
      <c r="H17" s="21"/>
      <c r="I17" s="20">
        <v>776</v>
      </c>
      <c r="J17" s="19">
        <v>5.7714285714285714</v>
      </c>
      <c r="K17" s="19">
        <v>2.5255952380952382</v>
      </c>
      <c r="L17" s="19">
        <v>1.7</v>
      </c>
      <c r="M17" s="19">
        <v>2.4</v>
      </c>
      <c r="N17" s="18">
        <v>0.2</v>
      </c>
      <c r="O17" s="17"/>
      <c r="P17" s="16">
        <v>238</v>
      </c>
      <c r="Q17" s="15"/>
    </row>
    <row r="18" spans="1:24" s="110" customFormat="1" ht="38.25" customHeight="1" x14ac:dyDescent="0.55000000000000004">
      <c r="A18" s="116">
        <v>43976</v>
      </c>
      <c r="B18" s="108" t="s">
        <v>142</v>
      </c>
      <c r="C18" s="55" t="s">
        <v>18</v>
      </c>
      <c r="D18" s="107" t="s">
        <v>141</v>
      </c>
      <c r="E18" s="55" t="s">
        <v>140</v>
      </c>
      <c r="F18" s="115" t="s">
        <v>21</v>
      </c>
      <c r="G18" s="106" t="s">
        <v>139</v>
      </c>
      <c r="H18" s="53" t="s">
        <v>131</v>
      </c>
      <c r="I18" s="52">
        <f>J18*70+K18*75+L18*25+M18*45+N18*60+O18*150</f>
        <v>808.05555555555554</v>
      </c>
      <c r="J18" s="51">
        <v>5.7222222222222223</v>
      </c>
      <c r="K18" s="51">
        <v>2.4666666666666668</v>
      </c>
      <c r="L18" s="51">
        <v>2</v>
      </c>
      <c r="M18" s="51">
        <v>2.5</v>
      </c>
      <c r="N18" s="50">
        <v>1</v>
      </c>
      <c r="O18" s="49"/>
      <c r="P18" s="114">
        <v>117</v>
      </c>
    </row>
    <row r="19" spans="1:24" s="110" customFormat="1" ht="38.25" customHeight="1" x14ac:dyDescent="0.55000000000000004">
      <c r="A19" s="112">
        <v>43977</v>
      </c>
      <c r="B19" s="31" t="s">
        <v>138</v>
      </c>
      <c r="C19" s="34" t="s">
        <v>35</v>
      </c>
      <c r="D19" s="107" t="s">
        <v>137</v>
      </c>
      <c r="E19" s="55" t="s">
        <v>136</v>
      </c>
      <c r="F19" s="55" t="s">
        <v>21</v>
      </c>
      <c r="G19" s="106" t="s">
        <v>32</v>
      </c>
      <c r="H19" s="31"/>
      <c r="I19" s="30">
        <f>J19*70+K19*75+L19*25+M19*45+N19*60+O19*150</f>
        <v>746.70947606315258</v>
      </c>
      <c r="J19" s="43">
        <v>5.7588235294117647</v>
      </c>
      <c r="K19" s="43">
        <v>2.5079365079365079</v>
      </c>
      <c r="L19" s="43">
        <v>1.8998636363636365</v>
      </c>
      <c r="M19" s="42">
        <v>2.4</v>
      </c>
      <c r="N19" s="41"/>
      <c r="O19" s="40"/>
      <c r="P19" s="111">
        <v>181</v>
      </c>
      <c r="Q19" s="113"/>
    </row>
    <row r="20" spans="1:24" s="110" customFormat="1" ht="38.25" customHeight="1" x14ac:dyDescent="0.55000000000000004">
      <c r="A20" s="112">
        <v>43978</v>
      </c>
      <c r="B20" s="31" t="s">
        <v>135</v>
      </c>
      <c r="C20" s="34" t="s">
        <v>30</v>
      </c>
      <c r="D20" s="107" t="s">
        <v>134</v>
      </c>
      <c r="E20" s="55" t="s">
        <v>133</v>
      </c>
      <c r="F20" s="55" t="s">
        <v>21</v>
      </c>
      <c r="G20" s="55" t="s">
        <v>132</v>
      </c>
      <c r="H20" s="31" t="s">
        <v>131</v>
      </c>
      <c r="I20" s="30">
        <f>J20*70+K20*75+L20*25+M20*45+N20*60+O20*150</f>
        <v>884.19396079791136</v>
      </c>
      <c r="J20" s="43">
        <v>5.9705882352941178</v>
      </c>
      <c r="K20" s="43">
        <v>3.1152704576976422</v>
      </c>
      <c r="L20" s="43">
        <v>1.8643000000000001</v>
      </c>
      <c r="M20" s="42">
        <v>2.8</v>
      </c>
      <c r="N20" s="41">
        <v>1</v>
      </c>
      <c r="O20" s="40"/>
      <c r="P20" s="111">
        <v>193</v>
      </c>
      <c r="Q20" s="104"/>
    </row>
    <row r="21" spans="1:24" s="104" customFormat="1" ht="38.25" customHeight="1" x14ac:dyDescent="0.55000000000000004">
      <c r="A21" s="109">
        <v>43979</v>
      </c>
      <c r="B21" s="108" t="s">
        <v>130</v>
      </c>
      <c r="C21" s="34" t="s">
        <v>24</v>
      </c>
      <c r="D21" s="107" t="s">
        <v>129</v>
      </c>
      <c r="E21" s="55" t="s">
        <v>128</v>
      </c>
      <c r="F21" s="55" t="s">
        <v>21</v>
      </c>
      <c r="G21" s="106" t="s">
        <v>127</v>
      </c>
      <c r="H21" s="31"/>
      <c r="I21" s="30">
        <f>J21*70+K21*75+L21*25+M21*45+N21*60+O21*150</f>
        <v>744.28100649350654</v>
      </c>
      <c r="J21" s="29">
        <v>5.5</v>
      </c>
      <c r="K21" s="29">
        <v>2.4699134199134201</v>
      </c>
      <c r="L21" s="29">
        <v>2.4615</v>
      </c>
      <c r="M21" s="29">
        <v>2.5</v>
      </c>
      <c r="N21" s="28"/>
      <c r="O21" s="27"/>
      <c r="P21" s="105">
        <v>196</v>
      </c>
    </row>
    <row r="22" spans="1:24" s="14" customFormat="1" ht="38.25" customHeight="1" thickBot="1" x14ac:dyDescent="0.6">
      <c r="A22" s="103">
        <v>43980</v>
      </c>
      <c r="B22" s="102" t="s">
        <v>19</v>
      </c>
      <c r="C22" s="23" t="s">
        <v>18</v>
      </c>
      <c r="D22" s="58" t="s">
        <v>126</v>
      </c>
      <c r="E22" s="58" t="s">
        <v>16</v>
      </c>
      <c r="F22" s="58" t="s">
        <v>125</v>
      </c>
      <c r="G22" s="58" t="s">
        <v>124</v>
      </c>
      <c r="H22" s="21" t="s">
        <v>12</v>
      </c>
      <c r="I22" s="20">
        <f>J22*70+K22*75+L22*25+M22*45+N22*60+O22*150</f>
        <v>808.95</v>
      </c>
      <c r="J22" s="19">
        <v>5.66</v>
      </c>
      <c r="K22" s="19">
        <v>2.6166666666666667</v>
      </c>
      <c r="L22" s="19">
        <v>1.7</v>
      </c>
      <c r="M22" s="19">
        <v>2.2000000000000002</v>
      </c>
      <c r="N22" s="18"/>
      <c r="O22" s="17">
        <v>0.5</v>
      </c>
      <c r="P22" s="16">
        <v>312</v>
      </c>
      <c r="Q22" s="15"/>
    </row>
    <row r="23" spans="1:24" s="12" customFormat="1" ht="37.5" customHeight="1" thickBot="1" x14ac:dyDescent="0.6">
      <c r="A23" s="146" t="s">
        <v>123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8"/>
      <c r="Q23" s="13"/>
      <c r="X23" s="101"/>
    </row>
    <row r="24" spans="1:24" s="11" customFormat="1" ht="36" customHeight="1" x14ac:dyDescent="0.55000000000000004">
      <c r="A24" s="149" t="s">
        <v>122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3"/>
    </row>
    <row r="25" spans="1:24" s="11" customFormat="1" ht="36" customHeight="1" x14ac:dyDescent="0.55000000000000004">
      <c r="A25" s="131" t="s">
        <v>121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13"/>
    </row>
    <row r="26" spans="1:24" s="10" customFormat="1" ht="36" customHeight="1" x14ac:dyDescent="0.55000000000000004">
      <c r="A26" s="152" t="s">
        <v>120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97"/>
    </row>
    <row r="27" spans="1:24" s="10" customFormat="1" ht="36" customHeight="1" x14ac:dyDescent="0.55000000000000004">
      <c r="A27" s="100" t="s">
        <v>119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8"/>
      <c r="Q27" s="97"/>
    </row>
    <row r="28" spans="1:24" ht="36" customHeight="1" x14ac:dyDescent="0.55000000000000004">
      <c r="A28" s="131" t="s">
        <v>118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</row>
    <row r="29" spans="1:24" s="11" customFormat="1" ht="36" customHeight="1" x14ac:dyDescent="0.55000000000000004">
      <c r="A29" s="131" t="s">
        <v>117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  <c r="Q29" s="13"/>
    </row>
    <row r="30" spans="1:24" s="10" customFormat="1" ht="36" customHeight="1" x14ac:dyDescent="0.55000000000000004">
      <c r="A30" s="100" t="s">
        <v>116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8"/>
      <c r="Q30" s="97"/>
    </row>
    <row r="31" spans="1:24" s="10" customFormat="1" ht="36" customHeight="1" x14ac:dyDescent="0.55000000000000004">
      <c r="A31" s="134" t="s">
        <v>115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Q31" s="97"/>
    </row>
    <row r="32" spans="1:24" ht="36" customHeight="1" x14ac:dyDescent="0.55000000000000004">
      <c r="A32" s="134" t="s">
        <v>114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/>
    </row>
    <row r="33" spans="1:17" ht="36" customHeight="1" x14ac:dyDescent="0.25">
      <c r="A33" s="137" t="s">
        <v>113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  <c r="Q33" s="95"/>
    </row>
    <row r="34" spans="1:17" ht="36" customHeight="1" thickBot="1" x14ac:dyDescent="0.6">
      <c r="A34" s="140" t="s">
        <v>112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  <c r="Q34" s="95"/>
    </row>
  </sheetData>
  <mergeCells count="11">
    <mergeCell ref="A34:P34"/>
    <mergeCell ref="D1:F1"/>
    <mergeCell ref="A23:P23"/>
    <mergeCell ref="A24:P24"/>
    <mergeCell ref="A25:P25"/>
    <mergeCell ref="A26:P26"/>
    <mergeCell ref="A28:P28"/>
    <mergeCell ref="A29:P29"/>
    <mergeCell ref="A31:P31"/>
    <mergeCell ref="A32:P32"/>
    <mergeCell ref="A33:P33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1" orientation="landscape" r:id="rId1"/>
  <headerFooter alignWithMargins="0">
    <oddHeader>&amp;L&amp;16全順餐盒食品工廠
電話:03-9233599
FAX:03-9226373&amp;C&amp;22 &amp;24 &amp;36 109年5月份壯圍國中葷食菜單&amp;R&amp;16產品責任險一億元整
衛生署通過HACCP認證104號
供餐日期以學校行事曆為主</oddHeader>
    <oddFooter>&amp;L&amp;18烹飪技術指導 :  游文豪&amp;C&amp;18營養師  :  李丞家   盧宜佳&amp;R&amp;18消費者申訴專線:03-9223019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Y34"/>
  <sheetViews>
    <sheetView tabSelected="1" zoomScale="55" zoomScaleNormal="55" workbookViewId="0">
      <selection activeCell="M11" sqref="M11"/>
    </sheetView>
  </sheetViews>
  <sheetFormatPr defaultColWidth="8.875" defaultRowHeight="19.5" x14ac:dyDescent="0.3"/>
  <cols>
    <col min="1" max="1" width="14.375" style="9" customWidth="1"/>
    <col min="2" max="2" width="10.375" style="8" customWidth="1"/>
    <col min="3" max="3" width="18.875" style="7" customWidth="1"/>
    <col min="4" max="5" width="37" style="6" customWidth="1"/>
    <col min="6" max="6" width="37" style="5" customWidth="1"/>
    <col min="7" max="7" width="34" style="5" customWidth="1"/>
    <col min="8" max="8" width="37" style="5" customWidth="1"/>
    <col min="9" max="9" width="16.125" style="5" customWidth="1"/>
    <col min="10" max="11" width="14" style="4" customWidth="1"/>
    <col min="12" max="17" width="14" style="3" customWidth="1"/>
    <col min="18" max="18" width="6.125" style="2" customWidth="1"/>
    <col min="19" max="16384" width="8.875" style="1"/>
  </cols>
  <sheetData>
    <row r="1" spans="1:25" s="85" customFormat="1" ht="104.25" customHeight="1" thickBot="1" x14ac:dyDescent="0.3">
      <c r="A1" s="94" t="s">
        <v>111</v>
      </c>
      <c r="B1" s="93" t="s">
        <v>110</v>
      </c>
      <c r="C1" s="92" t="s">
        <v>109</v>
      </c>
      <c r="D1" s="143" t="s">
        <v>108</v>
      </c>
      <c r="E1" s="144"/>
      <c r="F1" s="144"/>
      <c r="G1" s="145"/>
      <c r="H1" s="91" t="s">
        <v>107</v>
      </c>
      <c r="I1" s="90" t="s">
        <v>106</v>
      </c>
      <c r="J1" s="89" t="s">
        <v>105</v>
      </c>
      <c r="K1" s="88" t="s">
        <v>104</v>
      </c>
      <c r="L1" s="88" t="s">
        <v>103</v>
      </c>
      <c r="M1" s="88" t="s">
        <v>102</v>
      </c>
      <c r="N1" s="88" t="s">
        <v>101</v>
      </c>
      <c r="O1" s="88" t="s">
        <v>100</v>
      </c>
      <c r="P1" s="88" t="s">
        <v>99</v>
      </c>
      <c r="Q1" s="87" t="s">
        <v>98</v>
      </c>
      <c r="R1" s="86"/>
    </row>
    <row r="2" spans="1:25" s="38" customFormat="1" ht="38.25" customHeight="1" thickBot="1" x14ac:dyDescent="0.6">
      <c r="A2" s="72">
        <v>43952</v>
      </c>
      <c r="B2" s="84" t="s">
        <v>65</v>
      </c>
      <c r="C2" s="83" t="s">
        <v>18</v>
      </c>
      <c r="D2" s="82" t="s">
        <v>97</v>
      </c>
      <c r="E2" s="82" t="s">
        <v>96</v>
      </c>
      <c r="F2" s="82" t="s">
        <v>95</v>
      </c>
      <c r="G2" s="82" t="s">
        <v>14</v>
      </c>
      <c r="H2" s="81" t="s">
        <v>94</v>
      </c>
      <c r="I2" s="80"/>
      <c r="J2" s="71">
        <v>802</v>
      </c>
      <c r="K2" s="19">
        <v>6.3</v>
      </c>
      <c r="L2" s="19">
        <v>2.5</v>
      </c>
      <c r="M2" s="19">
        <v>2</v>
      </c>
      <c r="N2" s="19">
        <v>2.2999999999999998</v>
      </c>
      <c r="O2" s="18"/>
      <c r="P2" s="79"/>
      <c r="Q2" s="78">
        <v>248</v>
      </c>
      <c r="S2" s="65"/>
      <c r="Y2" s="65"/>
    </row>
    <row r="3" spans="1:25" s="38" customFormat="1" ht="38.25" customHeight="1" x14ac:dyDescent="0.55000000000000004">
      <c r="A3" s="56">
        <v>43955</v>
      </c>
      <c r="B3" s="35" t="s">
        <v>41</v>
      </c>
      <c r="C3" s="55" t="s">
        <v>59</v>
      </c>
      <c r="D3" s="32" t="s">
        <v>93</v>
      </c>
      <c r="E3" s="32" t="s">
        <v>92</v>
      </c>
      <c r="F3" s="33" t="s">
        <v>47</v>
      </c>
      <c r="G3" s="33" t="s">
        <v>38</v>
      </c>
      <c r="H3" s="32" t="s">
        <v>91</v>
      </c>
      <c r="I3" s="53" t="s">
        <v>26</v>
      </c>
      <c r="J3" s="63">
        <f>K3*70+L3*75+M3*25+N3*45+O3*60+P3*150</f>
        <v>839</v>
      </c>
      <c r="K3" s="75">
        <v>6.1</v>
      </c>
      <c r="L3" s="75">
        <v>2.4</v>
      </c>
      <c r="M3" s="75">
        <v>2.2000000000000002</v>
      </c>
      <c r="N3" s="29">
        <v>2.6</v>
      </c>
      <c r="O3" s="28">
        <v>1</v>
      </c>
      <c r="P3" s="27"/>
      <c r="Q3" s="77">
        <v>164</v>
      </c>
      <c r="S3" s="65"/>
      <c r="Y3" s="65"/>
    </row>
    <row r="4" spans="1:25" s="38" customFormat="1" ht="38.25" customHeight="1" x14ac:dyDescent="0.55000000000000004">
      <c r="A4" s="76">
        <v>43956</v>
      </c>
      <c r="B4" s="45" t="s">
        <v>36</v>
      </c>
      <c r="C4" s="34" t="s">
        <v>35</v>
      </c>
      <c r="D4" s="33" t="s">
        <v>90</v>
      </c>
      <c r="E4" s="33" t="s">
        <v>89</v>
      </c>
      <c r="F4" s="33" t="s">
        <v>21</v>
      </c>
      <c r="G4" s="33" t="s">
        <v>14</v>
      </c>
      <c r="H4" s="32" t="s">
        <v>88</v>
      </c>
      <c r="I4" s="31"/>
      <c r="J4" s="30">
        <f>K4*70+L4*75+M4*25+N4*45+O4*60+P4*150</f>
        <v>754</v>
      </c>
      <c r="K4" s="75">
        <v>5.5</v>
      </c>
      <c r="L4" s="75">
        <v>2.6</v>
      </c>
      <c r="M4" s="75">
        <v>2.1</v>
      </c>
      <c r="N4" s="29">
        <v>2.7</v>
      </c>
      <c r="O4" s="28"/>
      <c r="P4" s="27"/>
      <c r="Q4" s="26">
        <v>244</v>
      </c>
    </row>
    <row r="5" spans="1:25" s="38" customFormat="1" ht="38.25" customHeight="1" x14ac:dyDescent="0.55000000000000004">
      <c r="A5" s="46">
        <v>43957</v>
      </c>
      <c r="B5" s="45" t="s">
        <v>31</v>
      </c>
      <c r="C5" s="34" t="s">
        <v>30</v>
      </c>
      <c r="D5" s="32" t="s">
        <v>87</v>
      </c>
      <c r="E5" s="32" t="s">
        <v>86</v>
      </c>
      <c r="F5" s="33" t="s">
        <v>21</v>
      </c>
      <c r="G5" s="33" t="s">
        <v>14</v>
      </c>
      <c r="H5" s="32" t="s">
        <v>85</v>
      </c>
      <c r="I5" s="31" t="s">
        <v>26</v>
      </c>
      <c r="J5" s="30">
        <f>K5*70+L5*75+M5*25+N5*45+O5*60+P5*150</f>
        <v>777</v>
      </c>
      <c r="K5" s="43">
        <v>5.3</v>
      </c>
      <c r="L5" s="43">
        <v>2.2000000000000002</v>
      </c>
      <c r="M5" s="43">
        <v>2.2000000000000002</v>
      </c>
      <c r="N5" s="42">
        <v>2.8</v>
      </c>
      <c r="O5" s="41">
        <v>1</v>
      </c>
      <c r="P5" s="40"/>
      <c r="Q5" s="73">
        <v>247</v>
      </c>
      <c r="R5" s="74"/>
    </row>
    <row r="6" spans="1:25" s="14" customFormat="1" ht="38.25" customHeight="1" x14ac:dyDescent="0.55000000000000004">
      <c r="A6" s="46">
        <v>43958</v>
      </c>
      <c r="B6" s="35" t="s">
        <v>25</v>
      </c>
      <c r="C6" s="34" t="s">
        <v>24</v>
      </c>
      <c r="D6" s="33" t="s">
        <v>84</v>
      </c>
      <c r="E6" s="33" t="s">
        <v>83</v>
      </c>
      <c r="F6" s="32" t="s">
        <v>21</v>
      </c>
      <c r="G6" s="32" t="s">
        <v>14</v>
      </c>
      <c r="H6" s="32" t="s">
        <v>82</v>
      </c>
      <c r="I6" s="31"/>
      <c r="J6" s="30">
        <f>K6*70+L6*75+M6*25+N6*45+O6*60+P6*150</f>
        <v>764.5</v>
      </c>
      <c r="K6" s="42">
        <v>5.7</v>
      </c>
      <c r="L6" s="42">
        <v>2.2999999999999998</v>
      </c>
      <c r="M6" s="42">
        <v>2.5</v>
      </c>
      <c r="N6" s="29">
        <v>2.9</v>
      </c>
      <c r="O6" s="41"/>
      <c r="P6" s="40"/>
      <c r="Q6" s="73">
        <v>376</v>
      </c>
    </row>
    <row r="7" spans="1:25" s="38" customFormat="1" ht="38.25" customHeight="1" thickBot="1" x14ac:dyDescent="0.6">
      <c r="A7" s="72">
        <v>43959</v>
      </c>
      <c r="B7" s="24" t="s">
        <v>65</v>
      </c>
      <c r="C7" s="23" t="s">
        <v>18</v>
      </c>
      <c r="D7" s="22" t="s">
        <v>81</v>
      </c>
      <c r="E7" s="22" t="s">
        <v>80</v>
      </c>
      <c r="F7" s="22" t="s">
        <v>79</v>
      </c>
      <c r="G7" s="22" t="s">
        <v>14</v>
      </c>
      <c r="H7" s="58" t="s">
        <v>78</v>
      </c>
      <c r="I7" s="21"/>
      <c r="J7" s="71">
        <v>824</v>
      </c>
      <c r="K7" s="70">
        <v>6.4</v>
      </c>
      <c r="L7" s="70">
        <v>2.458333333333333</v>
      </c>
      <c r="M7" s="70">
        <v>2</v>
      </c>
      <c r="N7" s="69">
        <v>2.7</v>
      </c>
      <c r="O7" s="68"/>
      <c r="P7" s="67"/>
      <c r="Q7" s="66">
        <v>668</v>
      </c>
      <c r="S7" s="65"/>
      <c r="Y7" s="65"/>
    </row>
    <row r="8" spans="1:25" s="38" customFormat="1" ht="38.25" customHeight="1" x14ac:dyDescent="0.55000000000000004">
      <c r="A8" s="56">
        <v>43962</v>
      </c>
      <c r="B8" s="64" t="s">
        <v>41</v>
      </c>
      <c r="C8" s="55" t="s">
        <v>18</v>
      </c>
      <c r="D8" s="44" t="s">
        <v>77</v>
      </c>
      <c r="E8" s="44" t="s">
        <v>76</v>
      </c>
      <c r="F8" s="57" t="s">
        <v>21</v>
      </c>
      <c r="G8" s="33" t="s">
        <v>38</v>
      </c>
      <c r="H8" s="32" t="s">
        <v>75</v>
      </c>
      <c r="I8" s="53" t="s">
        <v>26</v>
      </c>
      <c r="J8" s="63">
        <f t="shared" ref="J8:J16" si="0">K8*70+L8*75+M8*25+N8*45+O8*60+P8*150</f>
        <v>868.5</v>
      </c>
      <c r="K8" s="62">
        <v>6.3</v>
      </c>
      <c r="L8" s="62">
        <v>2.7</v>
      </c>
      <c r="M8" s="62">
        <v>2.1</v>
      </c>
      <c r="N8" s="62">
        <v>2.5</v>
      </c>
      <c r="O8" s="50">
        <v>1</v>
      </c>
      <c r="P8" s="49"/>
      <c r="Q8" s="48">
        <v>464</v>
      </c>
    </row>
    <row r="9" spans="1:25" s="14" customFormat="1" ht="38.25" customHeight="1" x14ac:dyDescent="0.55000000000000004">
      <c r="A9" s="36">
        <v>43963</v>
      </c>
      <c r="B9" s="45" t="s">
        <v>36</v>
      </c>
      <c r="C9" s="34" t="s">
        <v>35</v>
      </c>
      <c r="D9" s="33" t="s">
        <v>74</v>
      </c>
      <c r="E9" s="33" t="s">
        <v>73</v>
      </c>
      <c r="F9" s="33" t="s">
        <v>21</v>
      </c>
      <c r="G9" s="33" t="s">
        <v>14</v>
      </c>
      <c r="H9" s="32" t="s">
        <v>72</v>
      </c>
      <c r="I9" s="31"/>
      <c r="J9" s="30">
        <f t="shared" si="0"/>
        <v>777</v>
      </c>
      <c r="K9" s="43">
        <v>5.9</v>
      </c>
      <c r="L9" s="43">
        <v>2.5</v>
      </c>
      <c r="M9" s="43">
        <v>2.2000000000000002</v>
      </c>
      <c r="N9" s="43">
        <v>2.7</v>
      </c>
      <c r="O9" s="41"/>
      <c r="P9" s="40"/>
      <c r="Q9" s="39">
        <v>161</v>
      </c>
    </row>
    <row r="10" spans="1:25" s="38" customFormat="1" ht="38.25" customHeight="1" x14ac:dyDescent="0.55000000000000004">
      <c r="A10" s="61">
        <v>43964</v>
      </c>
      <c r="B10" s="45" t="s">
        <v>31</v>
      </c>
      <c r="C10" s="34" t="s">
        <v>30</v>
      </c>
      <c r="D10" s="44" t="s">
        <v>71</v>
      </c>
      <c r="E10" s="32" t="s">
        <v>70</v>
      </c>
      <c r="F10" s="33" t="s">
        <v>21</v>
      </c>
      <c r="G10" s="33" t="s">
        <v>14</v>
      </c>
      <c r="H10" s="60" t="s">
        <v>69</v>
      </c>
      <c r="I10" s="31" t="s">
        <v>26</v>
      </c>
      <c r="J10" s="30">
        <f t="shared" si="0"/>
        <v>782.5</v>
      </c>
      <c r="K10" s="42">
        <v>5.5</v>
      </c>
      <c r="L10" s="42">
        <v>2.2999999999999998</v>
      </c>
      <c r="M10" s="42">
        <v>2.1</v>
      </c>
      <c r="N10" s="42">
        <v>2.5</v>
      </c>
      <c r="O10" s="41">
        <v>1</v>
      </c>
      <c r="P10" s="40"/>
      <c r="Q10" s="39">
        <v>179</v>
      </c>
    </row>
    <row r="11" spans="1:25" s="14" customFormat="1" ht="38.25" customHeight="1" x14ac:dyDescent="0.55000000000000004">
      <c r="A11" s="46">
        <v>43965</v>
      </c>
      <c r="B11" s="35" t="s">
        <v>25</v>
      </c>
      <c r="C11" s="34" t="s">
        <v>24</v>
      </c>
      <c r="D11" s="33" t="s">
        <v>68</v>
      </c>
      <c r="E11" s="33" t="s">
        <v>67</v>
      </c>
      <c r="F11" s="33" t="s">
        <v>21</v>
      </c>
      <c r="G11" s="32" t="s">
        <v>14</v>
      </c>
      <c r="H11" s="32" t="s">
        <v>66</v>
      </c>
      <c r="I11" s="31"/>
      <c r="J11" s="30">
        <f t="shared" si="0"/>
        <v>816.5</v>
      </c>
      <c r="K11" s="29">
        <v>6.3</v>
      </c>
      <c r="L11" s="29">
        <v>2.6</v>
      </c>
      <c r="M11" s="29">
        <v>2</v>
      </c>
      <c r="N11" s="29">
        <v>2.9</v>
      </c>
      <c r="O11" s="28"/>
      <c r="P11" s="27"/>
      <c r="Q11" s="26">
        <v>194</v>
      </c>
    </row>
    <row r="12" spans="1:25" s="38" customFormat="1" ht="38.25" customHeight="1" thickBot="1" x14ac:dyDescent="0.6">
      <c r="A12" s="59">
        <v>43966</v>
      </c>
      <c r="B12" s="24" t="s">
        <v>65</v>
      </c>
      <c r="C12" s="23" t="s">
        <v>18</v>
      </c>
      <c r="D12" s="22" t="s">
        <v>64</v>
      </c>
      <c r="E12" s="22" t="s">
        <v>63</v>
      </c>
      <c r="F12" s="22" t="s">
        <v>62</v>
      </c>
      <c r="G12" s="22" t="s">
        <v>14</v>
      </c>
      <c r="H12" s="58" t="s">
        <v>61</v>
      </c>
      <c r="I12" s="21" t="s">
        <v>60</v>
      </c>
      <c r="J12" s="20">
        <f t="shared" si="0"/>
        <v>836</v>
      </c>
      <c r="K12" s="19">
        <v>6</v>
      </c>
      <c r="L12" s="19">
        <v>2.5</v>
      </c>
      <c r="M12" s="19">
        <v>2</v>
      </c>
      <c r="N12" s="19">
        <v>2.2999999999999998</v>
      </c>
      <c r="O12" s="18"/>
      <c r="P12" s="17">
        <v>0.5</v>
      </c>
      <c r="Q12" s="16">
        <v>445</v>
      </c>
      <c r="R12" s="37"/>
    </row>
    <row r="13" spans="1:25" s="37" customFormat="1" ht="38.25" customHeight="1" x14ac:dyDescent="0.55000000000000004">
      <c r="A13" s="56">
        <v>43969</v>
      </c>
      <c r="B13" s="35" t="s">
        <v>41</v>
      </c>
      <c r="C13" s="55" t="s">
        <v>59</v>
      </c>
      <c r="D13" s="45" t="s">
        <v>58</v>
      </c>
      <c r="E13" s="45" t="s">
        <v>57</v>
      </c>
      <c r="F13" s="57" t="s">
        <v>47</v>
      </c>
      <c r="G13" s="33" t="s">
        <v>38</v>
      </c>
      <c r="H13" s="35" t="s">
        <v>56</v>
      </c>
      <c r="I13" s="53" t="s">
        <v>26</v>
      </c>
      <c r="J13" s="52">
        <f t="shared" si="0"/>
        <v>846.5</v>
      </c>
      <c r="K13" s="51">
        <v>6.3</v>
      </c>
      <c r="L13" s="51">
        <v>2.2000000000000002</v>
      </c>
      <c r="M13" s="51">
        <v>2</v>
      </c>
      <c r="N13" s="51">
        <v>2.9</v>
      </c>
      <c r="O13" s="50">
        <v>1</v>
      </c>
      <c r="P13" s="49"/>
      <c r="Q13" s="48">
        <v>488</v>
      </c>
    </row>
    <row r="14" spans="1:25" s="37" customFormat="1" ht="38.25" customHeight="1" x14ac:dyDescent="0.55000000000000004">
      <c r="A14" s="46">
        <v>43970</v>
      </c>
      <c r="B14" s="45" t="s">
        <v>36</v>
      </c>
      <c r="C14" s="34" t="s">
        <v>35</v>
      </c>
      <c r="D14" s="33" t="s">
        <v>55</v>
      </c>
      <c r="E14" s="33" t="s">
        <v>54</v>
      </c>
      <c r="F14" s="33" t="s">
        <v>21</v>
      </c>
      <c r="G14" s="33" t="s">
        <v>14</v>
      </c>
      <c r="H14" s="32" t="s">
        <v>53</v>
      </c>
      <c r="I14" s="31"/>
      <c r="J14" s="30">
        <f t="shared" si="0"/>
        <v>755.5</v>
      </c>
      <c r="K14" s="43">
        <v>5.9</v>
      </c>
      <c r="L14" s="43">
        <v>2.2999999999999998</v>
      </c>
      <c r="M14" s="43">
        <v>2.2999999999999998</v>
      </c>
      <c r="N14" s="42">
        <v>2.5</v>
      </c>
      <c r="O14" s="41"/>
      <c r="P14" s="40"/>
      <c r="Q14" s="39">
        <v>271</v>
      </c>
      <c r="R14" s="47"/>
    </row>
    <row r="15" spans="1:25" s="37" customFormat="1" ht="38.25" customHeight="1" x14ac:dyDescent="0.55000000000000004">
      <c r="A15" s="46">
        <v>43971</v>
      </c>
      <c r="B15" s="45" t="s">
        <v>31</v>
      </c>
      <c r="C15" s="34" t="s">
        <v>30</v>
      </c>
      <c r="D15" s="32" t="s">
        <v>52</v>
      </c>
      <c r="E15" s="33" t="s">
        <v>51</v>
      </c>
      <c r="F15" s="33" t="s">
        <v>21</v>
      </c>
      <c r="G15" s="33" t="s">
        <v>14</v>
      </c>
      <c r="H15" s="32" t="s">
        <v>50</v>
      </c>
      <c r="I15" s="31" t="s">
        <v>26</v>
      </c>
      <c r="J15" s="30">
        <f t="shared" si="0"/>
        <v>780</v>
      </c>
      <c r="K15" s="43">
        <v>5.3</v>
      </c>
      <c r="L15" s="43">
        <v>2.2999999999999998</v>
      </c>
      <c r="M15" s="43">
        <v>2.2000000000000002</v>
      </c>
      <c r="N15" s="42">
        <v>2.7</v>
      </c>
      <c r="O15" s="41">
        <v>1</v>
      </c>
      <c r="P15" s="40"/>
      <c r="Q15" s="39">
        <v>569</v>
      </c>
      <c r="R15" s="38"/>
    </row>
    <row r="16" spans="1:25" s="14" customFormat="1" ht="38.25" customHeight="1" x14ac:dyDescent="0.55000000000000004">
      <c r="A16" s="36">
        <v>43972</v>
      </c>
      <c r="B16" s="35" t="s">
        <v>25</v>
      </c>
      <c r="C16" s="34" t="s">
        <v>24</v>
      </c>
      <c r="D16" s="33" t="s">
        <v>49</v>
      </c>
      <c r="E16" s="33" t="s">
        <v>48</v>
      </c>
      <c r="F16" s="33" t="s">
        <v>47</v>
      </c>
      <c r="G16" s="32" t="s">
        <v>14</v>
      </c>
      <c r="H16" s="32" t="s">
        <v>46</v>
      </c>
      <c r="I16" s="31"/>
      <c r="J16" s="30">
        <f t="shared" si="0"/>
        <v>801.5</v>
      </c>
      <c r="K16" s="29">
        <v>6.2</v>
      </c>
      <c r="L16" s="29">
        <v>2.7</v>
      </c>
      <c r="M16" s="29">
        <v>2.1</v>
      </c>
      <c r="N16" s="29">
        <v>2.5</v>
      </c>
      <c r="O16" s="28"/>
      <c r="P16" s="27"/>
      <c r="Q16" s="26">
        <v>252</v>
      </c>
    </row>
    <row r="17" spans="1:18" s="14" customFormat="1" ht="38.25" customHeight="1" thickBot="1" x14ac:dyDescent="0.6">
      <c r="A17" s="25">
        <v>43973</v>
      </c>
      <c r="B17" s="24" t="s">
        <v>19</v>
      </c>
      <c r="C17" s="23" t="s">
        <v>18</v>
      </c>
      <c r="D17" s="22" t="s">
        <v>45</v>
      </c>
      <c r="E17" s="22" t="s">
        <v>44</v>
      </c>
      <c r="F17" s="22" t="s">
        <v>43</v>
      </c>
      <c r="G17" s="22" t="s">
        <v>14</v>
      </c>
      <c r="H17" s="22" t="s">
        <v>42</v>
      </c>
      <c r="I17" s="21"/>
      <c r="J17" s="20">
        <v>795</v>
      </c>
      <c r="K17" s="19">
        <v>5.8</v>
      </c>
      <c r="L17" s="19">
        <v>2.5</v>
      </c>
      <c r="M17" s="19">
        <v>2.1</v>
      </c>
      <c r="N17" s="19">
        <v>2.6</v>
      </c>
      <c r="O17" s="18">
        <v>0.2</v>
      </c>
      <c r="P17" s="17"/>
      <c r="Q17" s="16">
        <v>251</v>
      </c>
      <c r="R17" s="15"/>
    </row>
    <row r="18" spans="1:18" s="37" customFormat="1" ht="38.25" customHeight="1" x14ac:dyDescent="0.55000000000000004">
      <c r="A18" s="56">
        <v>43976</v>
      </c>
      <c r="B18" s="35" t="s">
        <v>41</v>
      </c>
      <c r="C18" s="55" t="s">
        <v>18</v>
      </c>
      <c r="D18" s="33" t="s">
        <v>40</v>
      </c>
      <c r="E18" s="44" t="s">
        <v>39</v>
      </c>
      <c r="F18" s="54" t="s">
        <v>21</v>
      </c>
      <c r="G18" s="33" t="s">
        <v>38</v>
      </c>
      <c r="H18" s="32" t="s">
        <v>37</v>
      </c>
      <c r="I18" s="53" t="s">
        <v>26</v>
      </c>
      <c r="J18" s="52">
        <f>K18*70+L18*75+M18*25+N18*45+O18*60+P18*150</f>
        <v>825.5</v>
      </c>
      <c r="K18" s="51">
        <v>5.8</v>
      </c>
      <c r="L18" s="51">
        <v>2.5</v>
      </c>
      <c r="M18" s="51">
        <v>2.2000000000000002</v>
      </c>
      <c r="N18" s="51">
        <v>2.6</v>
      </c>
      <c r="O18" s="50">
        <v>1</v>
      </c>
      <c r="P18" s="49"/>
      <c r="Q18" s="48">
        <v>207</v>
      </c>
    </row>
    <row r="19" spans="1:18" s="37" customFormat="1" ht="38.25" customHeight="1" x14ac:dyDescent="0.55000000000000004">
      <c r="A19" s="46">
        <v>43977</v>
      </c>
      <c r="B19" s="45" t="s">
        <v>36</v>
      </c>
      <c r="C19" s="34" t="s">
        <v>35</v>
      </c>
      <c r="D19" s="44" t="s">
        <v>34</v>
      </c>
      <c r="E19" s="33" t="s">
        <v>33</v>
      </c>
      <c r="F19" s="33" t="s">
        <v>21</v>
      </c>
      <c r="G19" s="33" t="s">
        <v>14</v>
      </c>
      <c r="H19" s="32" t="s">
        <v>32</v>
      </c>
      <c r="I19" s="31"/>
      <c r="J19" s="30">
        <f>K19*70+L19*75+M19*25+N19*45+O19*60+P19*150</f>
        <v>731.5</v>
      </c>
      <c r="K19" s="43">
        <v>5.8</v>
      </c>
      <c r="L19" s="43">
        <v>2.2000000000000002</v>
      </c>
      <c r="M19" s="43">
        <v>2.1</v>
      </c>
      <c r="N19" s="42">
        <v>2.4</v>
      </c>
      <c r="O19" s="41"/>
      <c r="P19" s="40"/>
      <c r="Q19" s="39">
        <v>174</v>
      </c>
      <c r="R19" s="47"/>
    </row>
    <row r="20" spans="1:18" s="37" customFormat="1" ht="38.25" customHeight="1" x14ac:dyDescent="0.55000000000000004">
      <c r="A20" s="46">
        <v>43978</v>
      </c>
      <c r="B20" s="45" t="s">
        <v>31</v>
      </c>
      <c r="C20" s="34" t="s">
        <v>30</v>
      </c>
      <c r="D20" s="44" t="s">
        <v>29</v>
      </c>
      <c r="E20" s="33" t="s">
        <v>28</v>
      </c>
      <c r="F20" s="33" t="s">
        <v>21</v>
      </c>
      <c r="G20" s="33" t="s">
        <v>14</v>
      </c>
      <c r="H20" s="33" t="s">
        <v>27</v>
      </c>
      <c r="I20" s="31" t="s">
        <v>26</v>
      </c>
      <c r="J20" s="30">
        <f>K20*70+L20*75+M20*25+N20*45+O20*60+P20*150</f>
        <v>847.5</v>
      </c>
      <c r="K20" s="43">
        <v>6</v>
      </c>
      <c r="L20" s="43">
        <v>2.2999999999999998</v>
      </c>
      <c r="M20" s="43">
        <v>2.4</v>
      </c>
      <c r="N20" s="42">
        <v>3</v>
      </c>
      <c r="O20" s="41">
        <v>1</v>
      </c>
      <c r="P20" s="40"/>
      <c r="Q20" s="39">
        <v>245</v>
      </c>
      <c r="R20" s="38"/>
    </row>
    <row r="21" spans="1:18" s="14" customFormat="1" ht="38.25" customHeight="1" x14ac:dyDescent="0.55000000000000004">
      <c r="A21" s="36">
        <v>43979</v>
      </c>
      <c r="B21" s="35" t="s">
        <v>25</v>
      </c>
      <c r="C21" s="34" t="s">
        <v>24</v>
      </c>
      <c r="D21" s="33" t="s">
        <v>23</v>
      </c>
      <c r="E21" s="33" t="s">
        <v>22</v>
      </c>
      <c r="F21" s="33" t="s">
        <v>21</v>
      </c>
      <c r="G21" s="32" t="s">
        <v>14</v>
      </c>
      <c r="H21" s="32" t="s">
        <v>20</v>
      </c>
      <c r="I21" s="31"/>
      <c r="J21" s="30">
        <f>K21*70+L21*75+M21*25+N21*45+O21*60+P21*150</f>
        <v>786.5</v>
      </c>
      <c r="K21" s="29">
        <v>6.1</v>
      </c>
      <c r="L21" s="29">
        <v>2.5</v>
      </c>
      <c r="M21" s="29">
        <v>2.2000000000000002</v>
      </c>
      <c r="N21" s="29">
        <v>2.6</v>
      </c>
      <c r="O21" s="28"/>
      <c r="P21" s="27"/>
      <c r="Q21" s="26">
        <v>311</v>
      </c>
    </row>
    <row r="22" spans="1:18" s="14" customFormat="1" ht="38.25" customHeight="1" thickBot="1" x14ac:dyDescent="0.6">
      <c r="A22" s="25">
        <v>43980</v>
      </c>
      <c r="B22" s="24" t="s">
        <v>19</v>
      </c>
      <c r="C22" s="23" t="s">
        <v>18</v>
      </c>
      <c r="D22" s="22" t="s">
        <v>17</v>
      </c>
      <c r="E22" s="22" t="s">
        <v>16</v>
      </c>
      <c r="F22" s="22" t="s">
        <v>15</v>
      </c>
      <c r="G22" s="22" t="s">
        <v>14</v>
      </c>
      <c r="H22" s="22" t="s">
        <v>13</v>
      </c>
      <c r="I22" s="21" t="s">
        <v>12</v>
      </c>
      <c r="J22" s="20">
        <f>K22*70+L22*75+M22*25+N22*45+O22*60+P22*150</f>
        <v>834</v>
      </c>
      <c r="K22" s="19">
        <v>5.7</v>
      </c>
      <c r="L22" s="19">
        <v>2.6</v>
      </c>
      <c r="M22" s="19">
        <v>2.1</v>
      </c>
      <c r="N22" s="19">
        <v>2.5</v>
      </c>
      <c r="O22" s="18"/>
      <c r="P22" s="17">
        <v>0.5</v>
      </c>
      <c r="Q22" s="16">
        <v>349</v>
      </c>
      <c r="R22" s="15"/>
    </row>
    <row r="23" spans="1:18" s="12" customFormat="1" ht="37.5" customHeight="1" thickBot="1" x14ac:dyDescent="0.6">
      <c r="A23" s="161" t="s">
        <v>11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3"/>
      <c r="R23" s="13"/>
    </row>
    <row r="24" spans="1:18" s="11" customFormat="1" ht="37.5" customHeight="1" x14ac:dyDescent="0.55000000000000004">
      <c r="A24" s="164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</row>
    <row r="25" spans="1:18" s="11" customFormat="1" ht="37.5" customHeight="1" x14ac:dyDescent="0.55000000000000004">
      <c r="A25" s="158" t="s">
        <v>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</row>
    <row r="26" spans="1:18" s="10" customFormat="1" ht="37.5" customHeight="1" x14ac:dyDescent="0.55000000000000004">
      <c r="A26" s="167" t="s">
        <v>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/>
    </row>
    <row r="27" spans="1:18" s="10" customFormat="1" ht="37.5" customHeight="1" x14ac:dyDescent="0.55000000000000004">
      <c r="A27" s="158" t="s">
        <v>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60"/>
    </row>
    <row r="28" spans="1:18" ht="37.5" customHeight="1" x14ac:dyDescent="0.55000000000000004">
      <c r="A28" s="158" t="s">
        <v>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60"/>
      <c r="R28" s="1"/>
    </row>
    <row r="29" spans="1:18" s="11" customFormat="1" ht="37.5" customHeight="1" x14ac:dyDescent="0.55000000000000004">
      <c r="A29" s="158" t="s">
        <v>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</row>
    <row r="30" spans="1:18" s="10" customFormat="1" ht="37.5" customHeight="1" x14ac:dyDescent="0.55000000000000004">
      <c r="A30" s="158" t="s">
        <v>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</row>
    <row r="31" spans="1:18" s="10" customFormat="1" ht="37.5" customHeight="1" x14ac:dyDescent="0.55000000000000004">
      <c r="A31" s="158" t="s">
        <v>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0"/>
    </row>
    <row r="32" spans="1:18" ht="37.5" customHeight="1" x14ac:dyDescent="0.55000000000000004">
      <c r="A32" s="158" t="s">
        <v>2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"/>
    </row>
    <row r="33" spans="1:18" ht="37.5" customHeight="1" x14ac:dyDescent="0.55000000000000004">
      <c r="A33" s="158" t="s">
        <v>1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"/>
    </row>
    <row r="34" spans="1:18" ht="37.5" customHeight="1" thickBot="1" x14ac:dyDescent="0.6">
      <c r="A34" s="155" t="s">
        <v>0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"/>
    </row>
  </sheetData>
  <mergeCells count="13">
    <mergeCell ref="A27:Q27"/>
    <mergeCell ref="D1:G1"/>
    <mergeCell ref="A23:Q23"/>
    <mergeCell ref="A24:Q24"/>
    <mergeCell ref="A25:Q25"/>
    <mergeCell ref="A26:Q26"/>
    <mergeCell ref="A34:Q34"/>
    <mergeCell ref="A28:Q28"/>
    <mergeCell ref="A29:Q29"/>
    <mergeCell ref="A30:Q30"/>
    <mergeCell ref="A31:Q31"/>
    <mergeCell ref="A32:Q32"/>
    <mergeCell ref="A33:Q33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1" orientation="landscape" r:id="rId1"/>
  <headerFooter alignWithMargins="0">
    <oddHeader>&amp;L&amp;16全順餐盒食品工廠
電話:03-9233599
FAX:03-9226373&amp;C&amp;22 &amp;24 &amp;36 109年5月份壯圍國中素食菜單&amp;R&amp;16產品責任險一億元整
衛生署通過HACCP認證104號
供餐日期以學校行事曆為主</oddHeader>
    <oddFooter>&amp;L&amp;18烹飪技術指導 :  游文豪&amp;C&amp;18營養師  :  李丞家   盧宜佳&amp;R&amp;18消費者申訴專線:03-9223019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壯中(葷)</vt:lpstr>
      <vt:lpstr>壯中(素)</vt:lpstr>
      <vt:lpstr>'壯中(素)'!Print_Area</vt:lpstr>
      <vt:lpstr>'壯中(葷)'!Print_Area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2020-04-22T07:27:09Z</dcterms:created>
  <dcterms:modified xsi:type="dcterms:W3CDTF">2020-04-27T06:39:10Z</dcterms:modified>
</cp:coreProperties>
</file>