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0" windowWidth="27975" windowHeight="12495" activeTab="1"/>
  </bookViews>
  <sheets>
    <sheet name="壯中 (葷食) " sheetId="1" r:id="rId1"/>
    <sheet name="壯中(素食)" sheetId="2" r:id="rId2"/>
  </sheets>
  <definedNames>
    <definedName name="_xlnm.Print_Area" localSheetId="0">'壯中 (葷食) '!$A$1:$P$34</definedName>
    <definedName name="_xlnm.Print_Area" localSheetId="1">'壯中(素食)'!$A$1:$Q$34</definedName>
  </definedNames>
  <calcPr calcId="145621"/>
</workbook>
</file>

<file path=xl/calcChain.xml><?xml version="1.0" encoding="utf-8"?>
<calcChain xmlns="http://schemas.openxmlformats.org/spreadsheetml/2006/main">
  <c r="J2" i="2" l="1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I2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</calcChain>
</file>

<file path=xl/sharedStrings.xml><?xml version="1.0" encoding="utf-8"?>
<sst xmlns="http://schemas.openxmlformats.org/spreadsheetml/2006/main" count="316" uniqueCount="162">
  <si>
    <t xml:space="preserve">資料來源：衛生福利部國民健康署&amp;疾病管制署 </t>
    <phoneticPr fontId="5" type="noConversion"/>
  </si>
  <si>
    <t>～營養小知識～特殊傳染性肺炎與流感防治</t>
    <phoneticPr fontId="5" type="noConversion"/>
  </si>
  <si>
    <t>大醬湯</t>
    <phoneticPr fontId="2" type="noConversion"/>
  </si>
  <si>
    <t>青菜</t>
  </si>
  <si>
    <t>銀芽木耳炒肉片</t>
    <phoneticPr fontId="2" type="noConversion"/>
  </si>
  <si>
    <t>鹽酥雞</t>
    <phoneticPr fontId="2" type="noConversion"/>
  </si>
  <si>
    <t>五穀飯</t>
  </si>
  <si>
    <t>四</t>
    <phoneticPr fontId="5" type="noConversion"/>
  </si>
  <si>
    <t>水果</t>
    <phoneticPr fontId="5" type="noConversion"/>
  </si>
  <si>
    <t>玉米濃湯</t>
    <phoneticPr fontId="2" type="noConversion"/>
  </si>
  <si>
    <t>南瓜燉肉</t>
    <phoneticPr fontId="2" type="noConversion"/>
  </si>
  <si>
    <t>茄汁螺旋義麵</t>
    <phoneticPr fontId="2" type="noConversion"/>
  </si>
  <si>
    <t>特餐</t>
  </si>
  <si>
    <t>三</t>
    <phoneticPr fontId="5" type="noConversion"/>
  </si>
  <si>
    <t>赤肉湯</t>
    <phoneticPr fontId="2" type="noConversion"/>
  </si>
  <si>
    <t>瓠瓜三絲</t>
    <phoneticPr fontId="2" type="noConversion"/>
  </si>
  <si>
    <t>蒲燒鯛</t>
    <phoneticPr fontId="2" type="noConversion"/>
  </si>
  <si>
    <t>糙米飯</t>
  </si>
  <si>
    <t>二</t>
    <phoneticPr fontId="5" type="noConversion"/>
  </si>
  <si>
    <t>香菇雞湯</t>
    <phoneticPr fontId="2" type="noConversion"/>
  </si>
  <si>
    <t>腐皮白菜</t>
    <phoneticPr fontId="2" type="noConversion"/>
  </si>
  <si>
    <t>花瓜肉燥</t>
    <phoneticPr fontId="2" type="noConversion"/>
  </si>
  <si>
    <t>白飯</t>
  </si>
  <si>
    <t>一</t>
    <phoneticPr fontId="5" type="noConversion"/>
  </si>
  <si>
    <t>鮮乳</t>
    <phoneticPr fontId="5" type="noConversion"/>
  </si>
  <si>
    <t>銀耳雪蓮子湯</t>
    <phoneticPr fontId="2" type="noConversion"/>
  </si>
  <si>
    <t>玉筍鮮蔬</t>
    <phoneticPr fontId="2" type="noConversion"/>
  </si>
  <si>
    <t>玉米蒸蛋</t>
    <phoneticPr fontId="2" type="noConversion"/>
  </si>
  <si>
    <t>韓式豆干</t>
    <phoneticPr fontId="2" type="noConversion"/>
  </si>
  <si>
    <t>五</t>
    <phoneticPr fontId="5" type="noConversion"/>
  </si>
  <si>
    <t>酸辣湯</t>
    <phoneticPr fontId="2" type="noConversion"/>
  </si>
  <si>
    <t>冬瓜肉末</t>
    <phoneticPr fontId="2" type="noConversion"/>
  </si>
  <si>
    <t>海苔魚球</t>
    <phoneticPr fontId="2" type="noConversion"/>
  </si>
  <si>
    <t>肉包</t>
    <phoneticPr fontId="2" type="noConversion"/>
  </si>
  <si>
    <t>鍋燒滷味</t>
    <phoneticPr fontId="2" type="noConversion"/>
  </si>
  <si>
    <t>什錦鹹粥</t>
    <phoneticPr fontId="2" type="noConversion"/>
  </si>
  <si>
    <t>蒲瓜大骨湯</t>
    <phoneticPr fontId="2" type="noConversion"/>
  </si>
  <si>
    <t>海根肉絲</t>
    <phoneticPr fontId="2" type="noConversion"/>
  </si>
  <si>
    <t>蔥油雞</t>
    <phoneticPr fontId="2" type="noConversion"/>
  </si>
  <si>
    <t>金茸蛋花湯</t>
    <phoneticPr fontId="2" type="noConversion"/>
  </si>
  <si>
    <t>黃瓜鮮燴</t>
    <phoneticPr fontId="2" type="noConversion"/>
  </si>
  <si>
    <t>筍干扣肉</t>
    <phoneticPr fontId="2" type="noConversion"/>
  </si>
  <si>
    <t>紫米飯</t>
  </si>
  <si>
    <t>花豆地瓜圓湯</t>
    <phoneticPr fontId="2" type="noConversion"/>
  </si>
  <si>
    <t>雙色花椰</t>
    <phoneticPr fontId="2" type="noConversion"/>
  </si>
  <si>
    <t>蕃茄炒蛋</t>
    <phoneticPr fontId="2" type="noConversion"/>
  </si>
  <si>
    <t>壽喜燒豆包</t>
    <phoneticPr fontId="2" type="noConversion"/>
  </si>
  <si>
    <t>美味鮮菇湯</t>
    <phoneticPr fontId="2" type="noConversion"/>
  </si>
  <si>
    <t>螞蟻上樹</t>
    <phoneticPr fontId="2" type="noConversion"/>
  </si>
  <si>
    <t>蒜香樹子蒸魚</t>
    <phoneticPr fontId="2" type="noConversion"/>
  </si>
  <si>
    <t>玉米大骨湯</t>
    <phoneticPr fontId="2" type="noConversion"/>
  </si>
  <si>
    <t>炸雞翅</t>
    <phoneticPr fontId="2" type="noConversion"/>
  </si>
  <si>
    <t>干丁炸醬麵</t>
    <phoneticPr fontId="2" type="noConversion"/>
  </si>
  <si>
    <t>黃瓜蛋花湯</t>
    <phoneticPr fontId="2" type="noConversion"/>
  </si>
  <si>
    <t>韭香甜不辣</t>
    <phoneticPr fontId="2" type="noConversion"/>
  </si>
  <si>
    <t>沙茶肉片</t>
    <phoneticPr fontId="2" type="noConversion"/>
  </si>
  <si>
    <t>海結大骨湯</t>
    <phoneticPr fontId="2" type="noConversion"/>
  </si>
  <si>
    <t>珍珠三色</t>
    <phoneticPr fontId="2" type="noConversion"/>
  </si>
  <si>
    <t>菠蘿雞丁</t>
    <phoneticPr fontId="2" type="noConversion"/>
  </si>
  <si>
    <t>優酪乳</t>
    <phoneticPr fontId="5" type="noConversion"/>
  </si>
  <si>
    <t>綠豆粉圓湯</t>
    <phoneticPr fontId="2" type="noConversion"/>
  </si>
  <si>
    <t>絲瓜麵線</t>
    <phoneticPr fontId="2" type="noConversion"/>
  </si>
  <si>
    <t>香菇蒸蛋</t>
    <phoneticPr fontId="2" type="noConversion"/>
  </si>
  <si>
    <t>蜜汁小豆干</t>
    <phoneticPr fontId="2" type="noConversion"/>
  </si>
  <si>
    <t>味噌湯</t>
    <phoneticPr fontId="2" type="noConversion"/>
  </si>
  <si>
    <t>彩繪肉片</t>
    <phoneticPr fontId="2" type="noConversion"/>
  </si>
  <si>
    <t>海鮮排</t>
    <phoneticPr fontId="2" type="noConversion"/>
  </si>
  <si>
    <t>冬瓜魚丸湯</t>
    <phoneticPr fontId="2" type="noConversion"/>
  </si>
  <si>
    <t>青菜</t>
    <phoneticPr fontId="2" type="noConversion"/>
  </si>
  <si>
    <t>香滷豬排</t>
    <phoneticPr fontId="2" type="noConversion"/>
  </si>
  <si>
    <t>土豆油飯</t>
    <phoneticPr fontId="2" type="noConversion"/>
  </si>
  <si>
    <t>海芽蛋花湯</t>
    <phoneticPr fontId="2" type="noConversion"/>
  </si>
  <si>
    <t>青菜</t>
    <phoneticPr fontId="5" type="noConversion"/>
  </si>
  <si>
    <t>胡瓜黑輪</t>
    <phoneticPr fontId="2" type="noConversion"/>
  </si>
  <si>
    <t>三杯雞</t>
    <phoneticPr fontId="2" type="noConversion"/>
  </si>
  <si>
    <t>金茸肉絲湯</t>
    <phoneticPr fontId="2" type="noConversion"/>
  </si>
  <si>
    <t>蛋酥高麗菜</t>
    <phoneticPr fontId="2" type="noConversion"/>
  </si>
  <si>
    <t>古早味肉燥</t>
    <phoneticPr fontId="2" type="noConversion"/>
  </si>
  <si>
    <t>芋泥包</t>
    <phoneticPr fontId="2" type="noConversion"/>
  </si>
  <si>
    <t>照燒排骨</t>
    <phoneticPr fontId="2" type="noConversion"/>
  </si>
  <si>
    <t>麵線羹</t>
    <phoneticPr fontId="2" type="noConversion"/>
  </si>
  <si>
    <t>鈣    含量
(mg)</t>
    <phoneticPr fontId="5" type="noConversion"/>
  </si>
  <si>
    <t>乳品類
(份)</t>
    <phoneticPr fontId="5" type="noConversion"/>
  </si>
  <si>
    <t>水果類
(份)</t>
    <phoneticPr fontId="5" type="noConversion"/>
  </si>
  <si>
    <t>油脂類
(份)</t>
    <phoneticPr fontId="5" type="noConversion"/>
  </si>
  <si>
    <t>蔬菜類
(份)</t>
    <phoneticPr fontId="5" type="noConversion"/>
  </si>
  <si>
    <t>豆魚   蛋肉類
(份)</t>
    <phoneticPr fontId="5" type="noConversion"/>
  </si>
  <si>
    <t>全穀    雜糧類
(份)</t>
    <phoneticPr fontId="5" type="noConversion"/>
  </si>
  <si>
    <t>熱量
(大卡)</t>
    <phoneticPr fontId="5" type="noConversion"/>
  </si>
  <si>
    <t xml:space="preserve"> 水果/乳品</t>
    <phoneticPr fontId="5" type="noConversion"/>
  </si>
  <si>
    <t>湯</t>
    <phoneticPr fontId="5" type="noConversion"/>
  </si>
  <si>
    <t>副食</t>
    <phoneticPr fontId="5" type="noConversion"/>
  </si>
  <si>
    <t>主食</t>
    <phoneticPr fontId="5" type="noConversion"/>
  </si>
  <si>
    <t>星期</t>
    <phoneticPr fontId="5" type="noConversion"/>
  </si>
  <si>
    <t>日期</t>
    <phoneticPr fontId="5" type="noConversion"/>
  </si>
  <si>
    <t>大醬湯</t>
    <phoneticPr fontId="5" type="noConversion"/>
  </si>
  <si>
    <t>時蔬</t>
  </si>
  <si>
    <t>銀芽木耳炒干片</t>
    <phoneticPr fontId="5" type="noConversion"/>
  </si>
  <si>
    <t>素香雞排</t>
    <phoneticPr fontId="5" type="noConversion"/>
  </si>
  <si>
    <t>玉米濃湯</t>
    <phoneticPr fontId="5" type="noConversion"/>
  </si>
  <si>
    <t>時蔬</t>
    <phoneticPr fontId="5" type="noConversion"/>
  </si>
  <si>
    <t>西芹豆腸</t>
    <phoneticPr fontId="5" type="noConversion"/>
  </si>
  <si>
    <t>茄汁螺旋義麵</t>
    <phoneticPr fontId="5" type="noConversion"/>
  </si>
  <si>
    <t>養生山藥湯</t>
    <phoneticPr fontId="5" type="noConversion"/>
  </si>
  <si>
    <t>瓠瓜三絲</t>
    <phoneticPr fontId="5" type="noConversion"/>
  </si>
  <si>
    <t>毛豆炒蛋</t>
    <phoneticPr fontId="5" type="noConversion"/>
  </si>
  <si>
    <t>香菇牛蒡湯</t>
    <phoneticPr fontId="5" type="noConversion"/>
  </si>
  <si>
    <t>腐皮白菜</t>
    <phoneticPr fontId="5" type="noConversion"/>
  </si>
  <si>
    <t>花瓜麵圈</t>
    <phoneticPr fontId="5" type="noConversion"/>
  </si>
  <si>
    <t>銀耳雪蓮子湯</t>
    <phoneticPr fontId="5" type="noConversion"/>
  </si>
  <si>
    <t>玉筍鮮蔬</t>
    <phoneticPr fontId="5" type="noConversion"/>
  </si>
  <si>
    <t>玉米蒸蛋</t>
    <phoneticPr fontId="5" type="noConversion"/>
  </si>
  <si>
    <t>韓式豆干</t>
    <phoneticPr fontId="5" type="noConversion"/>
  </si>
  <si>
    <t>酸辣湯</t>
    <phoneticPr fontId="5" type="noConversion"/>
  </si>
  <si>
    <t>素雞天婦羅</t>
    <phoneticPr fontId="5" type="noConversion"/>
  </si>
  <si>
    <t>芹彩百頁</t>
    <phoneticPr fontId="5" type="noConversion"/>
  </si>
  <si>
    <t>芝麻包</t>
    <phoneticPr fontId="5" type="noConversion"/>
  </si>
  <si>
    <t>鍋燒滷味</t>
    <phoneticPr fontId="5" type="noConversion"/>
  </si>
  <si>
    <t>什錦鹹粥</t>
    <phoneticPr fontId="5" type="noConversion"/>
  </si>
  <si>
    <t>蒲瓜紅蘿蔔湯</t>
    <phoneticPr fontId="5" type="noConversion"/>
  </si>
  <si>
    <t>花生麵筋</t>
    <phoneticPr fontId="5" type="noConversion"/>
  </si>
  <si>
    <t>薑絲麵腸</t>
  </si>
  <si>
    <t>金茸蛋花湯</t>
    <phoneticPr fontId="5" type="noConversion"/>
  </si>
  <si>
    <t>黃瓜鮮燴</t>
    <phoneticPr fontId="5" type="noConversion"/>
  </si>
  <si>
    <t>筍干油豆腐</t>
    <phoneticPr fontId="5" type="noConversion"/>
  </si>
  <si>
    <t>花豆地瓜圓湯</t>
    <phoneticPr fontId="5" type="noConversion"/>
  </si>
  <si>
    <t>雙色花椰</t>
    <phoneticPr fontId="5" type="noConversion"/>
  </si>
  <si>
    <t>蕃茄炒蛋</t>
    <phoneticPr fontId="5" type="noConversion"/>
  </si>
  <si>
    <t>壽喜燒豆包</t>
    <phoneticPr fontId="5" type="noConversion"/>
  </si>
  <si>
    <t>美味鮮菇湯</t>
    <phoneticPr fontId="5" type="noConversion"/>
  </si>
  <si>
    <t>螞蟻上樹</t>
    <phoneticPr fontId="5" type="noConversion"/>
  </si>
  <si>
    <t>老皮嫩肉</t>
    <phoneticPr fontId="5" type="noConversion"/>
  </si>
  <si>
    <t>玉米節湯</t>
    <phoneticPr fontId="5" type="noConversion"/>
  </si>
  <si>
    <t>彩椒烤麩</t>
    <phoneticPr fontId="5" type="noConversion"/>
  </si>
  <si>
    <t>干丁炸醬麵</t>
    <phoneticPr fontId="5" type="noConversion"/>
  </si>
  <si>
    <t>黃瓜蛋花湯</t>
    <phoneticPr fontId="5" type="noConversion"/>
  </si>
  <si>
    <t>煙燻素茶鵝</t>
    <phoneticPr fontId="5" type="noConversion"/>
  </si>
  <si>
    <t>沙茶凍豆腐</t>
    <phoneticPr fontId="5" type="noConversion"/>
  </si>
  <si>
    <t>薑絲海結湯</t>
    <phoneticPr fontId="5" type="noConversion"/>
  </si>
  <si>
    <t>珍珠三色</t>
    <phoneticPr fontId="5" type="noConversion"/>
  </si>
  <si>
    <t>鳳梨甜椒素雞</t>
    <phoneticPr fontId="5" type="noConversion"/>
  </si>
  <si>
    <t>綠豆粉圓湯</t>
    <phoneticPr fontId="5" type="noConversion"/>
  </si>
  <si>
    <t>絲瓜麵線</t>
    <phoneticPr fontId="5" type="noConversion"/>
  </si>
  <si>
    <t>香菇蒸蛋</t>
    <phoneticPr fontId="5" type="noConversion"/>
  </si>
  <si>
    <t>蜜汁小豆干</t>
    <phoneticPr fontId="5" type="noConversion"/>
  </si>
  <si>
    <t>味噌湯</t>
    <phoneticPr fontId="5" type="noConversion"/>
  </si>
  <si>
    <t>西芹山藥</t>
    <phoneticPr fontId="5" type="noConversion"/>
  </si>
  <si>
    <t>綠花椰干片</t>
    <phoneticPr fontId="5" type="noConversion"/>
  </si>
  <si>
    <t>冬瓜翡翠丸湯</t>
    <phoneticPr fontId="5" type="noConversion"/>
  </si>
  <si>
    <t>香滷大黑干</t>
    <phoneticPr fontId="5" type="noConversion"/>
  </si>
  <si>
    <t>土豆油飯</t>
    <phoneticPr fontId="5" type="noConversion"/>
  </si>
  <si>
    <t>海芽蛋花湯</t>
    <phoneticPr fontId="5" type="noConversion"/>
  </si>
  <si>
    <t>胡瓜素肚</t>
    <phoneticPr fontId="5" type="noConversion"/>
  </si>
  <si>
    <t>三杯油豆腐</t>
    <phoneticPr fontId="5" type="noConversion"/>
  </si>
  <si>
    <t>金茸腐皮湯</t>
    <phoneticPr fontId="5" type="noConversion"/>
  </si>
  <si>
    <t>蛋酥高麗菜</t>
    <phoneticPr fontId="5" type="noConversion"/>
  </si>
  <si>
    <t>毛豆雙丁</t>
    <phoneticPr fontId="5" type="noConversion"/>
  </si>
  <si>
    <t>清明節連續假期</t>
    <phoneticPr fontId="5" type="noConversion"/>
  </si>
  <si>
    <t>芋泥包</t>
    <phoneticPr fontId="5" type="noConversion"/>
  </si>
  <si>
    <t>鐵板鮑菇豆腐</t>
    <phoneticPr fontId="5" type="noConversion"/>
  </si>
  <si>
    <t>麵線羹</t>
    <phoneticPr fontId="5" type="noConversion"/>
  </si>
  <si>
    <t>清明節連續假期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</si>
</sst>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0.0_ "/>
    <numFmt numFmtId="178" formatCode="0_ "/>
  </numFmts>
  <fonts count="26"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4"/>
      <name val="新細明體"/>
      <family val="1"/>
      <charset val="136"/>
    </font>
    <font>
      <sz val="24"/>
      <name val="標楷體"/>
      <family val="4"/>
      <charset val="136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26"/>
      <name val="標楷體"/>
      <family val="4"/>
      <charset val="136"/>
    </font>
    <font>
      <b/>
      <sz val="26"/>
      <name val="標楷體"/>
      <family val="4"/>
      <charset val="136"/>
    </font>
    <font>
      <sz val="26"/>
      <name val="Times New Roman"/>
      <family val="1"/>
    </font>
    <font>
      <sz val="28"/>
      <name val="標楷體"/>
      <family val="4"/>
      <charset val="136"/>
    </font>
    <font>
      <sz val="28"/>
      <color theme="1"/>
      <name val="標楷體"/>
      <family val="4"/>
      <charset val="136"/>
    </font>
    <font>
      <sz val="14"/>
      <name val="Times New Roman"/>
      <family val="1"/>
    </font>
    <font>
      <sz val="20"/>
      <name val="標楷體"/>
      <family val="4"/>
      <charset val="136"/>
    </font>
    <font>
      <sz val="22"/>
      <name val="標楷體"/>
      <family val="4"/>
      <charset val="136"/>
    </font>
    <font>
      <sz val="12"/>
      <color indexed="20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28"/>
      <name val="Times New Roman"/>
      <family val="1"/>
    </font>
    <font>
      <sz val="28"/>
      <color indexed="8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0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7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22" applyNumberFormat="0" applyAlignment="0" applyProtection="0">
      <alignment vertical="center"/>
    </xf>
    <xf numFmtId="0" fontId="1" fillId="9" borderId="23" applyNumberFormat="0" applyFont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1" fillId="0" borderId="0" xfId="1"/>
    <xf numFmtId="0" fontId="1" fillId="0" borderId="0" xfId="1" applyFill="1"/>
    <xf numFmtId="0" fontId="3" fillId="2" borderId="0" xfId="1" applyFont="1" applyFill="1"/>
    <xf numFmtId="0" fontId="3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 shrinkToFit="1"/>
    </xf>
    <xf numFmtId="0" fontId="1" fillId="0" borderId="0" xfId="1" applyFont="1" applyFill="1" applyAlignment="1">
      <alignment horizontal="center"/>
    </xf>
    <xf numFmtId="0" fontId="1" fillId="0" borderId="0" xfId="1" applyNumberFormat="1" applyFont="1" applyFill="1" applyAlignment="1">
      <alignment horizontal="center" vertical="center"/>
    </xf>
    <xf numFmtId="176" fontId="1" fillId="0" borderId="0" xfId="1" applyNumberFormat="1" applyFont="1" applyFill="1" applyAlignment="1">
      <alignment horizontal="center" vertical="center"/>
    </xf>
    <xf numFmtId="0" fontId="7" fillId="0" borderId="0" xfId="1" applyFont="1"/>
    <xf numFmtId="0" fontId="7" fillId="0" borderId="0" xfId="1" applyFont="1" applyFill="1"/>
    <xf numFmtId="0" fontId="8" fillId="0" borderId="0" xfId="1" applyFont="1"/>
    <xf numFmtId="0" fontId="8" fillId="0" borderId="0" xfId="1" applyFont="1" applyFill="1" applyBorder="1"/>
    <xf numFmtId="0" fontId="8" fillId="0" borderId="0" xfId="1" applyFont="1" applyFill="1"/>
    <xf numFmtId="0" fontId="11" fillId="0" borderId="0" xfId="1" applyFont="1" applyFill="1" applyAlignment="1">
      <alignment vertical="center"/>
    </xf>
    <xf numFmtId="0" fontId="12" fillId="3" borderId="12" xfId="1" applyFont="1" applyFill="1" applyBorder="1" applyAlignment="1">
      <alignment horizontal="center"/>
    </xf>
    <xf numFmtId="0" fontId="12" fillId="3" borderId="13" xfId="1" applyFont="1" applyFill="1" applyBorder="1" applyAlignment="1">
      <alignment horizontal="center"/>
    </xf>
    <xf numFmtId="177" fontId="12" fillId="3" borderId="12" xfId="1" applyNumberFormat="1" applyFont="1" applyFill="1" applyBorder="1" applyAlignment="1">
      <alignment horizontal="center"/>
    </xf>
    <xf numFmtId="178" fontId="12" fillId="3" borderId="12" xfId="1" applyNumberFormat="1" applyFont="1" applyFill="1" applyBorder="1" applyAlignment="1">
      <alignment horizontal="center"/>
    </xf>
    <xf numFmtId="0" fontId="13" fillId="3" borderId="12" xfId="1" applyFont="1" applyFill="1" applyBorder="1" applyAlignment="1">
      <alignment horizontal="center" vertical="center"/>
    </xf>
    <xf numFmtId="0" fontId="12" fillId="3" borderId="12" xfId="1" applyFont="1" applyFill="1" applyBorder="1" applyAlignment="1">
      <alignment horizontal="center" vertical="center"/>
    </xf>
    <xf numFmtId="0" fontId="12" fillId="3" borderId="12" xfId="2" applyFont="1" applyFill="1" applyBorder="1" applyAlignment="1">
      <alignment horizontal="center" vertical="center"/>
    </xf>
    <xf numFmtId="0" fontId="12" fillId="3" borderId="12" xfId="3" applyFont="1" applyFill="1" applyBorder="1" applyAlignment="1">
      <alignment horizontal="center" vertical="center"/>
    </xf>
    <xf numFmtId="176" fontId="12" fillId="3" borderId="12" xfId="3" applyNumberFormat="1" applyFont="1" applyFill="1" applyBorder="1" applyAlignment="1">
      <alignment horizontal="center" vertical="center"/>
    </xf>
    <xf numFmtId="0" fontId="9" fillId="0" borderId="0" xfId="1" applyFont="1" applyFill="1"/>
    <xf numFmtId="0" fontId="9" fillId="0" borderId="0" xfId="1" applyFont="1" applyFill="1" applyBorder="1"/>
    <xf numFmtId="0" fontId="12" fillId="3" borderId="14" xfId="1" applyFont="1" applyFill="1" applyBorder="1" applyAlignment="1">
      <alignment horizontal="center"/>
    </xf>
    <xf numFmtId="0" fontId="12" fillId="3" borderId="15" xfId="1" applyFont="1" applyFill="1" applyBorder="1" applyAlignment="1">
      <alignment horizontal="center"/>
    </xf>
    <xf numFmtId="177" fontId="12" fillId="3" borderId="14" xfId="1" applyNumberFormat="1" applyFont="1" applyFill="1" applyBorder="1" applyAlignment="1">
      <alignment horizontal="center"/>
    </xf>
    <xf numFmtId="178" fontId="12" fillId="3" borderId="14" xfId="1" applyNumberFormat="1" applyFont="1" applyFill="1" applyBorder="1" applyAlignment="1">
      <alignment horizontal="center"/>
    </xf>
    <xf numFmtId="0" fontId="13" fillId="3" borderId="14" xfId="1" applyFont="1" applyFill="1" applyBorder="1" applyAlignment="1">
      <alignment horizontal="center" vertical="center"/>
    </xf>
    <xf numFmtId="0" fontId="12" fillId="3" borderId="14" xfId="1" applyFont="1" applyFill="1" applyBorder="1" applyAlignment="1">
      <alignment horizontal="center" vertical="center"/>
    </xf>
    <xf numFmtId="0" fontId="12" fillId="3" borderId="14" xfId="2" applyFont="1" applyFill="1" applyBorder="1" applyAlignment="1">
      <alignment horizontal="center" vertical="center"/>
    </xf>
    <xf numFmtId="0" fontId="12" fillId="3" borderId="14" xfId="3" applyFont="1" applyFill="1" applyBorder="1" applyAlignment="1">
      <alignment horizontal="center" vertical="center"/>
    </xf>
    <xf numFmtId="176" fontId="12" fillId="3" borderId="14" xfId="3" applyNumberFormat="1" applyFont="1" applyFill="1" applyBorder="1" applyAlignment="1">
      <alignment horizontal="center" vertical="center"/>
    </xf>
    <xf numFmtId="0" fontId="11" fillId="2" borderId="0" xfId="1" applyFont="1" applyFill="1" applyAlignment="1">
      <alignment vertical="center"/>
    </xf>
    <xf numFmtId="0" fontId="11" fillId="2" borderId="0" xfId="1" applyFont="1" applyFill="1" applyAlignment="1"/>
    <xf numFmtId="177" fontId="12" fillId="3" borderId="15" xfId="1" applyNumberFormat="1" applyFont="1" applyFill="1" applyBorder="1" applyAlignment="1">
      <alignment horizontal="center"/>
    </xf>
    <xf numFmtId="178" fontId="12" fillId="3" borderId="15" xfId="1" applyNumberFormat="1" applyFont="1" applyFill="1" applyBorder="1" applyAlignment="1">
      <alignment horizontal="center"/>
    </xf>
    <xf numFmtId="0" fontId="13" fillId="3" borderId="15" xfId="1" applyFont="1" applyFill="1" applyBorder="1" applyAlignment="1">
      <alignment horizontal="center" vertical="center"/>
    </xf>
    <xf numFmtId="0" fontId="12" fillId="3" borderId="15" xfId="1" applyFont="1" applyFill="1" applyBorder="1" applyAlignment="1">
      <alignment horizontal="center" vertical="center"/>
    </xf>
    <xf numFmtId="0" fontId="12" fillId="3" borderId="15" xfId="2" applyFont="1" applyFill="1" applyBorder="1" applyAlignment="1">
      <alignment horizontal="center" vertical="center"/>
    </xf>
    <xf numFmtId="0" fontId="12" fillId="3" borderId="15" xfId="3" applyFont="1" applyFill="1" applyBorder="1" applyAlignment="1">
      <alignment horizontal="center" vertical="center"/>
    </xf>
    <xf numFmtId="176" fontId="12" fillId="3" borderId="15" xfId="3" applyNumberFormat="1" applyFont="1" applyFill="1" applyBorder="1" applyAlignment="1">
      <alignment horizontal="center" vertical="center"/>
    </xf>
    <xf numFmtId="0" fontId="11" fillId="0" borderId="0" xfId="1" applyFont="1" applyFill="1" applyAlignment="1"/>
    <xf numFmtId="0" fontId="12" fillId="4" borderId="12" xfId="1" applyFont="1" applyFill="1" applyBorder="1" applyAlignment="1">
      <alignment horizontal="center"/>
    </xf>
    <xf numFmtId="177" fontId="12" fillId="4" borderId="12" xfId="1" applyNumberFormat="1" applyFont="1" applyFill="1" applyBorder="1" applyAlignment="1">
      <alignment horizontal="center"/>
    </xf>
    <xf numFmtId="178" fontId="12" fillId="4" borderId="12" xfId="1" applyNumberFormat="1" applyFont="1" applyFill="1" applyBorder="1" applyAlignment="1">
      <alignment horizontal="center"/>
    </xf>
    <xf numFmtId="0" fontId="13" fillId="4" borderId="12" xfId="1" applyFont="1" applyFill="1" applyBorder="1" applyAlignment="1">
      <alignment horizontal="center" vertical="center"/>
    </xf>
    <xf numFmtId="0" fontId="12" fillId="4" borderId="12" xfId="1" applyFont="1" applyFill="1" applyBorder="1" applyAlignment="1">
      <alignment horizontal="center" vertical="center"/>
    </xf>
    <xf numFmtId="0" fontId="12" fillId="4" borderId="12" xfId="3" applyFont="1" applyFill="1" applyBorder="1" applyAlignment="1">
      <alignment horizontal="center" vertical="center"/>
    </xf>
    <xf numFmtId="176" fontId="12" fillId="4" borderId="12" xfId="3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/>
    <xf numFmtId="0" fontId="12" fillId="3" borderId="14" xfId="1" applyFont="1" applyFill="1" applyBorder="1" applyAlignment="1">
      <alignment horizontal="center" vertical="center" shrinkToFit="1"/>
    </xf>
    <xf numFmtId="0" fontId="11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vertical="center"/>
    </xf>
    <xf numFmtId="0" fontId="12" fillId="3" borderId="16" xfId="1" applyFont="1" applyFill="1" applyBorder="1" applyAlignment="1">
      <alignment horizontal="center" vertical="center"/>
    </xf>
    <xf numFmtId="0" fontId="12" fillId="3" borderId="17" xfId="1" applyFont="1" applyFill="1" applyBorder="1" applyAlignment="1">
      <alignment horizontal="center"/>
    </xf>
    <xf numFmtId="177" fontId="12" fillId="3" borderId="17" xfId="1" applyNumberFormat="1" applyFont="1" applyFill="1" applyBorder="1" applyAlignment="1">
      <alignment horizontal="center"/>
    </xf>
    <xf numFmtId="178" fontId="12" fillId="3" borderId="17" xfId="1" applyNumberFormat="1" applyFont="1" applyFill="1" applyBorder="1" applyAlignment="1">
      <alignment horizontal="center"/>
    </xf>
    <xf numFmtId="0" fontId="13" fillId="3" borderId="17" xfId="1" applyFont="1" applyFill="1" applyBorder="1" applyAlignment="1">
      <alignment horizontal="center" vertical="center"/>
    </xf>
    <xf numFmtId="0" fontId="12" fillId="3" borderId="17" xfId="1" applyFont="1" applyFill="1" applyBorder="1" applyAlignment="1">
      <alignment horizontal="center" vertical="center"/>
    </xf>
    <xf numFmtId="0" fontId="12" fillId="3" borderId="17" xfId="3" applyFont="1" applyFill="1" applyBorder="1" applyAlignment="1">
      <alignment horizontal="center" vertical="center"/>
    </xf>
    <xf numFmtId="176" fontId="12" fillId="3" borderId="17" xfId="3" applyNumberFormat="1" applyFont="1" applyFill="1" applyBorder="1" applyAlignment="1">
      <alignment horizontal="center" vertical="center"/>
    </xf>
    <xf numFmtId="0" fontId="12" fillId="4" borderId="16" xfId="1" applyFont="1" applyFill="1" applyBorder="1" applyAlignment="1">
      <alignment horizontal="center"/>
    </xf>
    <xf numFmtId="178" fontId="12" fillId="4" borderId="10" xfId="1" applyNumberFormat="1" applyFont="1" applyFill="1" applyBorder="1" applyAlignment="1"/>
    <xf numFmtId="177" fontId="12" fillId="4" borderId="16" xfId="1" applyNumberFormat="1" applyFont="1" applyFill="1" applyBorder="1" applyAlignment="1">
      <alignment horizontal="center"/>
    </xf>
    <xf numFmtId="178" fontId="12" fillId="4" borderId="16" xfId="1" applyNumberFormat="1" applyFont="1" applyFill="1" applyBorder="1" applyAlignment="1">
      <alignment horizontal="center"/>
    </xf>
    <xf numFmtId="0" fontId="13" fillId="4" borderId="16" xfId="1" applyFont="1" applyFill="1" applyBorder="1" applyAlignment="1">
      <alignment horizontal="center" vertical="center"/>
    </xf>
    <xf numFmtId="0" fontId="12" fillId="4" borderId="16" xfId="1" applyFont="1" applyFill="1" applyBorder="1" applyAlignment="1">
      <alignment horizontal="center" vertical="center"/>
    </xf>
    <xf numFmtId="0" fontId="12" fillId="4" borderId="16" xfId="3" applyFont="1" applyFill="1" applyBorder="1" applyAlignment="1">
      <alignment horizontal="center" vertical="center"/>
    </xf>
    <xf numFmtId="176" fontId="12" fillId="4" borderId="16" xfId="3" applyNumberFormat="1" applyFont="1" applyFill="1" applyBorder="1" applyAlignment="1">
      <alignment horizontal="center" vertical="center"/>
    </xf>
    <xf numFmtId="0" fontId="12" fillId="3" borderId="12" xfId="1" applyFont="1" applyFill="1" applyBorder="1" applyAlignment="1">
      <alignment horizontal="center" vertical="center" wrapText="1"/>
    </xf>
    <xf numFmtId="0" fontId="12" fillId="2" borderId="12" xfId="1" applyFont="1" applyFill="1" applyBorder="1" applyAlignment="1">
      <alignment horizontal="center"/>
    </xf>
    <xf numFmtId="0" fontId="12" fillId="2" borderId="15" xfId="1" applyFont="1" applyFill="1" applyBorder="1" applyAlignment="1">
      <alignment horizontal="center"/>
    </xf>
    <xf numFmtId="177" fontId="12" fillId="3" borderId="13" xfId="1" applyNumberFormat="1" applyFont="1" applyFill="1" applyBorder="1" applyAlignment="1">
      <alignment horizontal="center"/>
    </xf>
    <xf numFmtId="178" fontId="12" fillId="3" borderId="13" xfId="1" applyNumberFormat="1" applyFont="1" applyFill="1" applyBorder="1" applyAlignment="1">
      <alignment horizontal="center"/>
    </xf>
    <xf numFmtId="0" fontId="13" fillId="3" borderId="12" xfId="1" applyFont="1" applyFill="1" applyBorder="1" applyAlignment="1">
      <alignment horizontal="center" vertical="center" wrapText="1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5" fillId="2" borderId="6" xfId="1" applyFont="1" applyFill="1" applyBorder="1" applyAlignment="1">
      <alignment horizontal="center" vertical="center" wrapText="1"/>
    </xf>
    <xf numFmtId="0" fontId="15" fillId="2" borderId="18" xfId="1" applyFont="1" applyFill="1" applyBorder="1" applyAlignment="1">
      <alignment horizontal="center" vertical="center" wrapText="1"/>
    </xf>
    <xf numFmtId="0" fontId="15" fillId="2" borderId="17" xfId="1" applyFont="1" applyFill="1" applyBorder="1" applyAlignment="1">
      <alignment horizontal="center" vertical="center" wrapText="1"/>
    </xf>
    <xf numFmtId="0" fontId="16" fillId="2" borderId="17" xfId="1" applyFont="1" applyFill="1" applyBorder="1" applyAlignment="1">
      <alignment horizontal="center" vertical="center" wrapText="1"/>
    </xf>
    <xf numFmtId="0" fontId="9" fillId="2" borderId="17" xfId="1" applyFont="1" applyFill="1" applyBorder="1" applyAlignment="1">
      <alignment horizontal="center" vertical="center" wrapText="1"/>
    </xf>
    <xf numFmtId="0" fontId="12" fillId="2" borderId="18" xfId="1" applyFont="1" applyFill="1" applyBorder="1" applyAlignment="1">
      <alignment horizontal="center" vertical="center"/>
    </xf>
    <xf numFmtId="0" fontId="12" fillId="2" borderId="18" xfId="1" applyNumberFormat="1" applyFont="1" applyFill="1" applyBorder="1" applyAlignment="1">
      <alignment horizontal="center" vertical="center"/>
    </xf>
    <xf numFmtId="176" fontId="12" fillId="2" borderId="21" xfId="1" applyNumberFormat="1" applyFont="1" applyFill="1" applyBorder="1" applyAlignment="1">
      <alignment horizontal="center" vertical="center"/>
    </xf>
    <xf numFmtId="0" fontId="23" fillId="0" borderId="0" xfId="1" applyFont="1" applyFill="1" applyAlignment="1">
      <alignment horizontal="center"/>
    </xf>
    <xf numFmtId="0" fontId="23" fillId="0" borderId="0" xfId="1" applyFont="1" applyFill="1" applyAlignment="1">
      <alignment horizontal="center" shrinkToFit="1"/>
    </xf>
    <xf numFmtId="0" fontId="6" fillId="0" borderId="0" xfId="1" applyFont="1" applyFill="1" applyAlignment="1">
      <alignment horizontal="center"/>
    </xf>
    <xf numFmtId="0" fontId="6" fillId="0" borderId="0" xfId="1" applyNumberFormat="1" applyFont="1" applyFill="1" applyAlignment="1">
      <alignment horizontal="center" vertical="center"/>
    </xf>
    <xf numFmtId="0" fontId="24" fillId="0" borderId="0" xfId="1" applyFont="1" applyFill="1" applyAlignment="1">
      <alignment vertical="center"/>
    </xf>
    <xf numFmtId="0" fontId="12" fillId="3" borderId="1" xfId="1" applyFont="1" applyFill="1" applyBorder="1" applyAlignment="1">
      <alignment horizontal="center"/>
    </xf>
    <xf numFmtId="0" fontId="12" fillId="3" borderId="13" xfId="2" applyFont="1" applyFill="1" applyBorder="1" applyAlignment="1">
      <alignment horizontal="center" vertical="center"/>
    </xf>
    <xf numFmtId="0" fontId="12" fillId="3" borderId="26" xfId="1" applyFont="1" applyFill="1" applyBorder="1" applyAlignment="1">
      <alignment horizontal="center"/>
    </xf>
    <xf numFmtId="0" fontId="12" fillId="3" borderId="27" xfId="3" applyFont="1" applyFill="1" applyBorder="1" applyAlignment="1">
      <alignment horizontal="center" vertical="center"/>
    </xf>
    <xf numFmtId="0" fontId="12" fillId="3" borderId="28" xfId="1" applyFont="1" applyFill="1" applyBorder="1" applyAlignment="1">
      <alignment horizontal="center"/>
    </xf>
    <xf numFmtId="0" fontId="24" fillId="2" borderId="0" xfId="1" applyFont="1" applyFill="1" applyAlignment="1">
      <alignment vertical="center"/>
    </xf>
    <xf numFmtId="0" fontId="24" fillId="2" borderId="0" xfId="1" applyFont="1" applyFill="1" applyAlignment="1"/>
    <xf numFmtId="0" fontId="12" fillId="4" borderId="29" xfId="1" applyFont="1" applyFill="1" applyBorder="1" applyAlignment="1">
      <alignment horizontal="center"/>
    </xf>
    <xf numFmtId="0" fontId="12" fillId="4" borderId="13" xfId="1" applyFont="1" applyFill="1" applyBorder="1" applyAlignment="1">
      <alignment horizontal="center" vertical="center"/>
    </xf>
    <xf numFmtId="0" fontId="12" fillId="3" borderId="30" xfId="1" applyFont="1" applyFill="1" applyBorder="1" applyAlignment="1">
      <alignment horizontal="center"/>
    </xf>
    <xf numFmtId="176" fontId="12" fillId="3" borderId="31" xfId="3" applyNumberFormat="1" applyFont="1" applyFill="1" applyBorder="1" applyAlignment="1">
      <alignment horizontal="center" vertical="center"/>
    </xf>
    <xf numFmtId="0" fontId="24" fillId="0" borderId="0" xfId="1" applyFont="1" applyFill="1" applyAlignment="1"/>
    <xf numFmtId="0" fontId="24" fillId="0" borderId="0" xfId="1" applyFont="1" applyFill="1" applyBorder="1" applyAlignment="1"/>
    <xf numFmtId="176" fontId="12" fillId="3" borderId="32" xfId="3" applyNumberFormat="1" applyFont="1" applyFill="1" applyBorder="1" applyAlignment="1">
      <alignment horizontal="center" vertical="center"/>
    </xf>
    <xf numFmtId="177" fontId="12" fillId="4" borderId="27" xfId="1" applyNumberFormat="1" applyFont="1" applyFill="1" applyBorder="1" applyAlignment="1">
      <alignment horizontal="center"/>
    </xf>
    <xf numFmtId="0" fontId="12" fillId="4" borderId="27" xfId="3" applyFont="1" applyFill="1" applyBorder="1" applyAlignment="1">
      <alignment horizontal="center" vertical="center"/>
    </xf>
    <xf numFmtId="176" fontId="12" fillId="4" borderId="33" xfId="3" applyNumberFormat="1" applyFont="1" applyFill="1" applyBorder="1" applyAlignment="1">
      <alignment horizontal="center" vertical="center"/>
    </xf>
    <xf numFmtId="0" fontId="12" fillId="3" borderId="16" xfId="1" applyFont="1" applyFill="1" applyBorder="1" applyAlignment="1">
      <alignment horizontal="center"/>
    </xf>
    <xf numFmtId="176" fontId="12" fillId="3" borderId="34" xfId="3" applyNumberFormat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176" fontId="12" fillId="4" borderId="35" xfId="3" applyNumberFormat="1" applyFont="1" applyFill="1" applyBorder="1" applyAlignment="1">
      <alignment horizontal="center" vertical="center"/>
    </xf>
    <xf numFmtId="0" fontId="12" fillId="3" borderId="17" xfId="2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vertical="center"/>
    </xf>
    <xf numFmtId="178" fontId="12" fillId="4" borderId="9" xfId="1" applyNumberFormat="1" applyFont="1" applyFill="1" applyBorder="1" applyAlignment="1"/>
    <xf numFmtId="0" fontId="12" fillId="4" borderId="38" xfId="3" applyFont="1" applyFill="1" applyBorder="1" applyAlignment="1">
      <alignment horizontal="center" vertical="center"/>
    </xf>
    <xf numFmtId="0" fontId="12" fillId="4" borderId="39" xfId="1" applyFont="1" applyFill="1" applyBorder="1" applyAlignment="1">
      <alignment horizontal="center" vertical="center"/>
    </xf>
    <xf numFmtId="176" fontId="12" fillId="4" borderId="40" xfId="3" applyNumberFormat="1" applyFont="1" applyFill="1" applyBorder="1" applyAlignment="1">
      <alignment horizontal="center" vertical="center"/>
    </xf>
    <xf numFmtId="0" fontId="12" fillId="2" borderId="41" xfId="1" applyFont="1" applyFill="1" applyBorder="1" applyAlignment="1">
      <alignment horizontal="center"/>
    </xf>
    <xf numFmtId="0" fontId="12" fillId="2" borderId="17" xfId="1" applyFont="1" applyFill="1" applyBorder="1" applyAlignment="1">
      <alignment horizontal="center"/>
    </xf>
    <xf numFmtId="0" fontId="12" fillId="0" borderId="17" xfId="1" applyFont="1" applyFill="1" applyBorder="1" applyAlignment="1">
      <alignment horizontal="center"/>
    </xf>
    <xf numFmtId="177" fontId="12" fillId="0" borderId="17" xfId="1" applyNumberFormat="1" applyFont="1" applyFill="1" applyBorder="1" applyAlignment="1">
      <alignment horizontal="center"/>
    </xf>
    <xf numFmtId="177" fontId="12" fillId="0" borderId="18" xfId="1" applyNumberFormat="1" applyFont="1" applyFill="1" applyBorder="1" applyAlignment="1">
      <alignment horizontal="center"/>
    </xf>
    <xf numFmtId="178" fontId="12" fillId="2" borderId="14" xfId="1" applyNumberFormat="1" applyFont="1" applyFill="1" applyBorder="1" applyAlignment="1">
      <alignment horizontal="center"/>
    </xf>
    <xf numFmtId="0" fontId="12" fillId="2" borderId="27" xfId="1" applyFont="1" applyFill="1" applyBorder="1" applyAlignment="1">
      <alignment horizontal="center" vertical="center"/>
    </xf>
    <xf numFmtId="0" fontId="12" fillId="2" borderId="16" xfId="2" applyFont="1" applyFill="1" applyBorder="1" applyAlignment="1">
      <alignment horizontal="center" vertical="center"/>
    </xf>
    <xf numFmtId="0" fontId="12" fillId="2" borderId="16" xfId="1" applyFont="1" applyFill="1" applyBorder="1" applyAlignment="1">
      <alignment horizontal="center" vertical="center"/>
    </xf>
    <xf numFmtId="176" fontId="12" fillId="2" borderId="32" xfId="3" applyNumberFormat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 wrapText="1"/>
    </xf>
    <xf numFmtId="0" fontId="15" fillId="2" borderId="39" xfId="1" applyFont="1" applyFill="1" applyBorder="1" applyAlignment="1">
      <alignment horizontal="center" vertical="center" wrapText="1"/>
    </xf>
    <xf numFmtId="0" fontId="4" fillId="2" borderId="39" xfId="1" applyFont="1" applyFill="1" applyBorder="1" applyAlignment="1">
      <alignment horizontal="center" vertical="center" wrapText="1"/>
    </xf>
    <xf numFmtId="0" fontId="4" fillId="2" borderId="42" xfId="1" applyFont="1" applyFill="1" applyBorder="1" applyAlignment="1">
      <alignment horizontal="center" vertical="center" wrapText="1"/>
    </xf>
    <xf numFmtId="0" fontId="25" fillId="2" borderId="39" xfId="1" applyFont="1" applyFill="1" applyBorder="1" applyAlignment="1">
      <alignment horizontal="center" vertical="center"/>
    </xf>
    <xf numFmtId="0" fontId="25" fillId="2" borderId="39" xfId="1" applyNumberFormat="1" applyFont="1" applyFill="1" applyBorder="1" applyAlignment="1">
      <alignment horizontal="center" vertical="center"/>
    </xf>
    <xf numFmtId="176" fontId="12" fillId="2" borderId="40" xfId="1" applyNumberFormat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left"/>
    </xf>
    <xf numFmtId="0" fontId="4" fillId="2" borderId="0" xfId="1" applyFont="1" applyFill="1" applyBorder="1" applyAlignment="1">
      <alignment horizontal="left"/>
    </xf>
    <xf numFmtId="0" fontId="4" fillId="2" borderId="4" xfId="1" applyFont="1" applyFill="1" applyBorder="1" applyAlignment="1">
      <alignment horizontal="left"/>
    </xf>
    <xf numFmtId="0" fontId="12" fillId="2" borderId="20" xfId="1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center" vertical="center"/>
    </xf>
    <xf numFmtId="0" fontId="12" fillId="2" borderId="19" xfId="1" applyFont="1" applyFill="1" applyBorder="1" applyAlignment="1">
      <alignment horizontal="center" vertical="center"/>
    </xf>
    <xf numFmtId="0" fontId="12" fillId="4" borderId="16" xfId="1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wrapText="1"/>
    </xf>
    <xf numFmtId="0" fontId="9" fillId="2" borderId="10" xfId="1" applyFont="1" applyFill="1" applyBorder="1" applyAlignment="1">
      <alignment horizontal="center" wrapText="1"/>
    </xf>
    <xf numFmtId="0" fontId="9" fillId="2" borderId="9" xfId="1" applyFont="1" applyFill="1" applyBorder="1" applyAlignment="1">
      <alignment horizontal="center" wrapText="1"/>
    </xf>
    <xf numFmtId="0" fontId="4" fillId="2" borderId="8" xfId="1" applyFont="1" applyFill="1" applyBorder="1" applyAlignment="1">
      <alignment horizontal="left"/>
    </xf>
    <xf numFmtId="0" fontId="4" fillId="2" borderId="7" xfId="1" applyFont="1" applyFill="1" applyBorder="1" applyAlignment="1">
      <alignment horizontal="left"/>
    </xf>
    <xf numFmtId="0" fontId="4" fillId="2" borderId="6" xfId="1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4" fillId="2" borderId="3" xfId="1" applyFont="1" applyFill="1" applyBorder="1" applyAlignment="1">
      <alignment horizontal="right" wrapText="1"/>
    </xf>
    <xf numFmtId="0" fontId="4" fillId="2" borderId="2" xfId="1" applyFont="1" applyFill="1" applyBorder="1" applyAlignment="1">
      <alignment horizontal="right" wrapText="1"/>
    </xf>
    <xf numFmtId="0" fontId="4" fillId="2" borderId="1" xfId="1" applyFont="1" applyFill="1" applyBorder="1" applyAlignment="1">
      <alignment horizontal="right" wrapText="1"/>
    </xf>
    <xf numFmtId="0" fontId="25" fillId="2" borderId="43" xfId="1" applyFont="1" applyFill="1" applyBorder="1" applyAlignment="1">
      <alignment horizontal="center" vertical="center"/>
    </xf>
    <xf numFmtId="0" fontId="25" fillId="2" borderId="10" xfId="1" applyFont="1" applyFill="1" applyBorder="1" applyAlignment="1">
      <alignment horizontal="center" vertical="center"/>
    </xf>
    <xf numFmtId="0" fontId="25" fillId="2" borderId="42" xfId="1" applyFont="1" applyFill="1" applyBorder="1" applyAlignment="1">
      <alignment horizontal="center" vertical="center"/>
    </xf>
    <xf numFmtId="0" fontId="12" fillId="4" borderId="37" xfId="2" applyFont="1" applyFill="1" applyBorder="1" applyAlignment="1">
      <alignment horizontal="center" vertical="center"/>
    </xf>
    <xf numFmtId="0" fontId="1" fillId="4" borderId="36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wrapText="1"/>
    </xf>
    <xf numFmtId="0" fontId="10" fillId="2" borderId="2" xfId="1" applyFont="1" applyFill="1" applyBorder="1" applyAlignment="1">
      <alignment horizontal="center" wrapText="1"/>
    </xf>
    <xf numFmtId="0" fontId="10" fillId="2" borderId="10" xfId="1" applyFont="1" applyFill="1" applyBorder="1" applyAlignment="1">
      <alignment horizontal="center" wrapText="1"/>
    </xf>
    <xf numFmtId="0" fontId="10" fillId="2" borderId="9" xfId="1" applyFont="1" applyFill="1" applyBorder="1" applyAlignment="1">
      <alignment horizontal="center" wrapText="1"/>
    </xf>
  </cellXfs>
  <cellStyles count="20">
    <cellStyle name="一般" xfId="0" builtinId="0"/>
    <cellStyle name="一般 2" xfId="1"/>
    <cellStyle name="一般_961１菜單" xfId="2"/>
    <cellStyle name="一般_Sheet1_5月菜單_經理修改5月菜單_經理修改5月菜單_9605菜單" xfId="3"/>
    <cellStyle name="不良" xfId="4"/>
    <cellStyle name="中性色" xfId="5"/>
    <cellStyle name="好_107年3月公版菜單0206" xfId="6"/>
    <cellStyle name="好_107黎明素食" xfId="7"/>
    <cellStyle name="好_Xl0000345" xfId="8"/>
    <cellStyle name="好_公正3月米飯" xfId="9"/>
    <cellStyle name="良好" xfId="10"/>
    <cellStyle name="計算" xfId="11"/>
    <cellStyle name="記事" xfId="12"/>
    <cellStyle name="標題  2" xfId="13"/>
    <cellStyle name="標題  3" xfId="14"/>
    <cellStyle name="標題  4" xfId="15"/>
    <cellStyle name="壞_107年3月公版菜單0206" xfId="16"/>
    <cellStyle name="壞_107黎明素食" xfId="17"/>
    <cellStyle name="壞_Xl0000345" xfId="18"/>
    <cellStyle name="壞_公正3月米飯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23</xdr:row>
      <xdr:rowOff>31750</xdr:rowOff>
    </xdr:from>
    <xdr:to>
      <xdr:col>4</xdr:col>
      <xdr:colOff>1539875</xdr:colOff>
      <xdr:row>33</xdr:row>
      <xdr:rowOff>444500</xdr:rowOff>
    </xdr:to>
    <xdr:pic>
      <xdr:nvPicPr>
        <xdr:cNvPr id="2" name="圖片 1" descr="國健署_官網banner(外框)_200203 (1)-01.pn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7B4"/>
            </a:clrFrom>
            <a:clrTo>
              <a:srgbClr val="FFF7B4">
                <a:alpha val="0"/>
              </a:srgbClr>
            </a:clrTo>
          </a:clrChange>
          <a:lum bright="-10000" contrast="20000"/>
        </a:blip>
        <a:stretch>
          <a:fillRect/>
        </a:stretch>
      </xdr:blipFill>
      <xdr:spPr>
        <a:xfrm>
          <a:off x="31750" y="4851400"/>
          <a:ext cx="3346450" cy="2270125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>
    <xdr:from>
      <xdr:col>4</xdr:col>
      <xdr:colOff>1571624</xdr:colOff>
      <xdr:row>23</xdr:row>
      <xdr:rowOff>47626</xdr:rowOff>
    </xdr:from>
    <xdr:to>
      <xdr:col>8</xdr:col>
      <xdr:colOff>63500</xdr:colOff>
      <xdr:row>33</xdr:row>
      <xdr:rowOff>438150</xdr:rowOff>
    </xdr:to>
    <xdr:pic>
      <xdr:nvPicPr>
        <xdr:cNvPr id="3" name="圖片 2" descr="w960 (1).jpg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EA2"/>
            </a:clrFrom>
            <a:clrTo>
              <a:srgbClr val="FFFEA2">
                <a:alpha val="0"/>
              </a:srgbClr>
            </a:clrTo>
          </a:clrChange>
          <a:lum bright="-18000" contrast="50000"/>
        </a:blip>
        <a:stretch>
          <a:fillRect/>
        </a:stretch>
      </xdr:blipFill>
      <xdr:spPr>
        <a:xfrm>
          <a:off x="3381374" y="4867276"/>
          <a:ext cx="2092326" cy="2257424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8</xdr:col>
      <xdr:colOff>95251</xdr:colOff>
      <xdr:row>23</xdr:row>
      <xdr:rowOff>31750</xdr:rowOff>
    </xdr:from>
    <xdr:to>
      <xdr:col>15</xdr:col>
      <xdr:colOff>904875</xdr:colOff>
      <xdr:row>32</xdr:row>
      <xdr:rowOff>381000</xdr:rowOff>
    </xdr:to>
    <xdr:pic>
      <xdr:nvPicPr>
        <xdr:cNvPr id="4" name="圖片 3" descr="w960.jpg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D76073"/>
            </a:clrFrom>
            <a:clrTo>
              <a:srgbClr val="D76073">
                <a:alpha val="0"/>
              </a:srgbClr>
            </a:clrTo>
          </a:clrChange>
          <a:lum bright="-20000" contrast="40000"/>
        </a:blip>
        <a:stretch>
          <a:fillRect/>
        </a:stretch>
      </xdr:blipFill>
      <xdr:spPr>
        <a:xfrm>
          <a:off x="5505451" y="4851400"/>
          <a:ext cx="5314949" cy="206375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2079625</xdr:colOff>
      <xdr:row>23</xdr:row>
      <xdr:rowOff>22159</xdr:rowOff>
    </xdr:from>
    <xdr:to>
      <xdr:col>16</xdr:col>
      <xdr:colOff>904875</xdr:colOff>
      <xdr:row>32</xdr:row>
      <xdr:rowOff>396875</xdr:rowOff>
    </xdr:to>
    <xdr:pic>
      <xdr:nvPicPr>
        <xdr:cNvPr id="2" name="圖片 1" descr="w960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D76073"/>
            </a:clrFrom>
            <a:clrTo>
              <a:srgbClr val="D76073">
                <a:alpha val="0"/>
              </a:srgbClr>
            </a:clrTo>
          </a:clrChange>
          <a:lum bright="-20000" contrast="40000"/>
        </a:blip>
        <a:stretch>
          <a:fillRect/>
        </a:stretch>
      </xdr:blipFill>
      <xdr:spPr>
        <a:xfrm>
          <a:off x="5489575" y="4841809"/>
          <a:ext cx="6169025" cy="2070166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>
    <xdr:from>
      <xdr:col>0</xdr:col>
      <xdr:colOff>0</xdr:colOff>
      <xdr:row>23</xdr:row>
      <xdr:rowOff>25400</xdr:rowOff>
    </xdr:from>
    <xdr:to>
      <xdr:col>4</xdr:col>
      <xdr:colOff>2143125</xdr:colOff>
      <xdr:row>33</xdr:row>
      <xdr:rowOff>374650</xdr:rowOff>
    </xdr:to>
    <xdr:pic>
      <xdr:nvPicPr>
        <xdr:cNvPr id="3" name="圖片 2" descr="國健署_官網banner(外框)_200203 (1)-01.png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7B4"/>
            </a:clrFrom>
            <a:clrTo>
              <a:srgbClr val="FFF7B4">
                <a:alpha val="0"/>
              </a:srgbClr>
            </a:clrTo>
          </a:clrChange>
          <a:lum bright="-10000" contrast="20000"/>
        </a:blip>
        <a:stretch>
          <a:fillRect/>
        </a:stretch>
      </xdr:blipFill>
      <xdr:spPr>
        <a:xfrm>
          <a:off x="0" y="4845050"/>
          <a:ext cx="3429000" cy="2282825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>
    <xdr:from>
      <xdr:col>4</xdr:col>
      <xdr:colOff>2181225</xdr:colOff>
      <xdr:row>23</xdr:row>
      <xdr:rowOff>34926</xdr:rowOff>
    </xdr:from>
    <xdr:to>
      <xdr:col>7</xdr:col>
      <xdr:colOff>2032000</xdr:colOff>
      <xdr:row>33</xdr:row>
      <xdr:rowOff>396875</xdr:rowOff>
    </xdr:to>
    <xdr:pic>
      <xdr:nvPicPr>
        <xdr:cNvPr id="4" name="圖片 3" descr="w960 (1).jpg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EA2"/>
            </a:clrFrom>
            <a:clrTo>
              <a:srgbClr val="FFFEA2">
                <a:alpha val="0"/>
              </a:srgbClr>
            </a:clrTo>
          </a:clrChange>
          <a:lum bright="-18000" contrast="50000"/>
        </a:blip>
        <a:stretch>
          <a:fillRect/>
        </a:stretch>
      </xdr:blipFill>
      <xdr:spPr>
        <a:xfrm>
          <a:off x="3429000" y="4854576"/>
          <a:ext cx="2060575" cy="2266949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X34"/>
  <sheetViews>
    <sheetView view="pageBreakPreview" zoomScale="60" workbookViewId="0">
      <selection activeCell="G6" sqref="G6"/>
    </sheetView>
  </sheetViews>
  <sheetFormatPr defaultColWidth="8.875" defaultRowHeight="19.5"/>
  <cols>
    <col min="1" max="1" width="14.375" style="9" customWidth="1"/>
    <col min="2" max="2" width="10.375" style="8" customWidth="1"/>
    <col min="3" max="3" width="18.875" style="7" customWidth="1"/>
    <col min="4" max="5" width="36.625" style="6" customWidth="1"/>
    <col min="6" max="7" width="36.625" style="5" customWidth="1"/>
    <col min="8" max="8" width="16.125" style="5" customWidth="1"/>
    <col min="9" max="9" width="13.625" style="4" customWidth="1"/>
    <col min="10" max="10" width="12.25" style="4" customWidth="1"/>
    <col min="11" max="16" width="12.25" style="3" customWidth="1"/>
    <col min="17" max="17" width="6.125" style="2" customWidth="1"/>
    <col min="18" max="16384" width="8.875" style="1"/>
  </cols>
  <sheetData>
    <row r="1" spans="1:24" s="79" customFormat="1" ht="104.25" customHeight="1">
      <c r="A1" s="88" t="s">
        <v>94</v>
      </c>
      <c r="B1" s="87" t="s">
        <v>93</v>
      </c>
      <c r="C1" s="86" t="s">
        <v>92</v>
      </c>
      <c r="D1" s="141" t="s">
        <v>91</v>
      </c>
      <c r="E1" s="142"/>
      <c r="F1" s="143"/>
      <c r="G1" s="86" t="s">
        <v>90</v>
      </c>
      <c r="H1" s="85" t="s">
        <v>89</v>
      </c>
      <c r="I1" s="84" t="s">
        <v>88</v>
      </c>
      <c r="J1" s="83" t="s">
        <v>87</v>
      </c>
      <c r="K1" s="83" t="s">
        <v>86</v>
      </c>
      <c r="L1" s="82" t="s">
        <v>85</v>
      </c>
      <c r="M1" s="82" t="s">
        <v>84</v>
      </c>
      <c r="N1" s="83" t="s">
        <v>83</v>
      </c>
      <c r="O1" s="82" t="s">
        <v>82</v>
      </c>
      <c r="P1" s="81" t="s">
        <v>81</v>
      </c>
      <c r="Q1" s="80"/>
    </row>
    <row r="2" spans="1:24" s="15" customFormat="1" ht="38.25" customHeight="1" thickBot="1">
      <c r="A2" s="24">
        <v>43922</v>
      </c>
      <c r="B2" s="21" t="s">
        <v>13</v>
      </c>
      <c r="C2" s="23" t="s">
        <v>12</v>
      </c>
      <c r="D2" s="22" t="s">
        <v>80</v>
      </c>
      <c r="E2" s="21" t="s">
        <v>79</v>
      </c>
      <c r="F2" s="21" t="s">
        <v>3</v>
      </c>
      <c r="G2" s="21" t="s">
        <v>78</v>
      </c>
      <c r="H2" s="78" t="s">
        <v>8</v>
      </c>
      <c r="I2" s="77">
        <f>J2*70+K2*75+L2*25+M2*45+N2*60+O2*150</f>
        <v>787.57041415157607</v>
      </c>
      <c r="J2" s="76">
        <v>5.5047619047619047</v>
      </c>
      <c r="K2" s="76">
        <v>2.4634920634920636</v>
      </c>
      <c r="L2" s="18">
        <v>1.9520070422535212</v>
      </c>
      <c r="M2" s="18">
        <v>2.415</v>
      </c>
      <c r="N2" s="75">
        <v>1</v>
      </c>
      <c r="O2" s="74"/>
      <c r="P2" s="73">
        <v>121.00000000000001</v>
      </c>
      <c r="Q2" s="56"/>
      <c r="R2" s="55"/>
      <c r="X2" s="55"/>
    </row>
    <row r="3" spans="1:24" s="15" customFormat="1" ht="38.25" customHeight="1" thickBot="1">
      <c r="A3" s="72"/>
      <c r="B3" s="71"/>
      <c r="C3" s="70"/>
      <c r="D3" s="144" t="s">
        <v>161</v>
      </c>
      <c r="E3" s="145"/>
      <c r="F3" s="145"/>
      <c r="G3" s="145"/>
      <c r="H3" s="69"/>
      <c r="I3" s="68"/>
      <c r="J3" s="67"/>
      <c r="K3" s="67"/>
      <c r="L3" s="67"/>
      <c r="M3" s="67"/>
      <c r="N3" s="66"/>
      <c r="O3" s="66"/>
      <c r="P3" s="65"/>
    </row>
    <row r="4" spans="1:24" s="36" customFormat="1" ht="38.25" customHeight="1">
      <c r="A4" s="64">
        <v>43927</v>
      </c>
      <c r="B4" s="62" t="s">
        <v>23</v>
      </c>
      <c r="C4" s="63" t="s">
        <v>22</v>
      </c>
      <c r="D4" s="62" t="s">
        <v>77</v>
      </c>
      <c r="E4" s="62" t="s">
        <v>76</v>
      </c>
      <c r="F4" s="62" t="s">
        <v>72</v>
      </c>
      <c r="G4" s="62" t="s">
        <v>75</v>
      </c>
      <c r="H4" s="61" t="s">
        <v>8</v>
      </c>
      <c r="I4" s="60">
        <f t="shared" ref="I4:I22" si="0">J4*70+K4*75+L4*25+M4*45+N4*60+O4*150</f>
        <v>804.5391368877024</v>
      </c>
      <c r="J4" s="59">
        <v>5.5</v>
      </c>
      <c r="K4" s="59">
        <v>2.5606884918360326</v>
      </c>
      <c r="L4" s="59">
        <v>2.1635</v>
      </c>
      <c r="M4" s="59">
        <v>2.52</v>
      </c>
      <c r="N4" s="28">
        <v>1</v>
      </c>
      <c r="O4" s="28"/>
      <c r="P4" s="58">
        <v>126.50000000000001</v>
      </c>
      <c r="T4" s="15"/>
    </row>
    <row r="5" spans="1:24" s="36" customFormat="1" ht="38.25" customHeight="1">
      <c r="A5" s="35">
        <v>43928</v>
      </c>
      <c r="B5" s="32" t="s">
        <v>18</v>
      </c>
      <c r="C5" s="34" t="s">
        <v>17</v>
      </c>
      <c r="D5" s="32" t="s">
        <v>74</v>
      </c>
      <c r="E5" s="32" t="s">
        <v>73</v>
      </c>
      <c r="F5" s="32" t="s">
        <v>72</v>
      </c>
      <c r="G5" s="33" t="s">
        <v>71</v>
      </c>
      <c r="H5" s="31"/>
      <c r="I5" s="30">
        <f t="shared" si="0"/>
        <v>761.4673076923076</v>
      </c>
      <c r="J5" s="29">
        <v>5.8285714285714283</v>
      </c>
      <c r="K5" s="29">
        <v>2.4692307692307689</v>
      </c>
      <c r="L5" s="29">
        <v>2.0059999999999998</v>
      </c>
      <c r="M5" s="29">
        <v>2.625</v>
      </c>
      <c r="N5" s="27"/>
      <c r="O5" s="27"/>
      <c r="P5" s="27">
        <v>159.5</v>
      </c>
      <c r="T5" s="15"/>
    </row>
    <row r="6" spans="1:24" s="15" customFormat="1" ht="38.25" customHeight="1">
      <c r="A6" s="35">
        <v>43929</v>
      </c>
      <c r="B6" s="32" t="s">
        <v>13</v>
      </c>
      <c r="C6" s="34" t="s">
        <v>12</v>
      </c>
      <c r="D6" s="33" t="s">
        <v>70</v>
      </c>
      <c r="E6" s="32" t="s">
        <v>69</v>
      </c>
      <c r="F6" s="57" t="s">
        <v>68</v>
      </c>
      <c r="G6" s="32" t="s">
        <v>67</v>
      </c>
      <c r="H6" s="31" t="s">
        <v>8</v>
      </c>
      <c r="I6" s="30">
        <f t="shared" si="0"/>
        <v>821.61480466255068</v>
      </c>
      <c r="J6" s="29">
        <v>5.5</v>
      </c>
      <c r="K6" s="29">
        <v>2.6703640621673408</v>
      </c>
      <c r="L6" s="29">
        <v>1.9505000000000001</v>
      </c>
      <c r="M6" s="29">
        <v>2.8350000000000004</v>
      </c>
      <c r="N6" s="28">
        <v>1</v>
      </c>
      <c r="O6" s="28"/>
      <c r="P6" s="27">
        <v>100.10000000000001</v>
      </c>
      <c r="R6" s="55"/>
      <c r="X6" s="55"/>
    </row>
    <row r="7" spans="1:24" s="15" customFormat="1" ht="38.25" customHeight="1">
      <c r="A7" s="35">
        <v>43930</v>
      </c>
      <c r="B7" s="32" t="s">
        <v>7</v>
      </c>
      <c r="C7" s="34" t="s">
        <v>6</v>
      </c>
      <c r="D7" s="33" t="s">
        <v>66</v>
      </c>
      <c r="E7" s="32" t="s">
        <v>65</v>
      </c>
      <c r="F7" s="32" t="s">
        <v>3</v>
      </c>
      <c r="G7" s="32" t="s">
        <v>64</v>
      </c>
      <c r="H7" s="31"/>
      <c r="I7" s="30">
        <f t="shared" si="0"/>
        <v>817.94896079791147</v>
      </c>
      <c r="J7" s="29">
        <v>6.4705882352941178</v>
      </c>
      <c r="K7" s="29">
        <v>2.4719371243643087</v>
      </c>
      <c r="L7" s="29">
        <v>1.9645000000000004</v>
      </c>
      <c r="M7" s="29">
        <v>2.9</v>
      </c>
      <c r="N7" s="27"/>
      <c r="O7" s="27"/>
      <c r="P7" s="27">
        <v>179.3</v>
      </c>
    </row>
    <row r="8" spans="1:24" s="15" customFormat="1" ht="38.25" customHeight="1" thickBot="1">
      <c r="A8" s="52">
        <v>43931</v>
      </c>
      <c r="B8" s="50" t="s">
        <v>29</v>
      </c>
      <c r="C8" s="51" t="s">
        <v>22</v>
      </c>
      <c r="D8" s="50" t="s">
        <v>63</v>
      </c>
      <c r="E8" s="50" t="s">
        <v>62</v>
      </c>
      <c r="F8" s="50" t="s">
        <v>61</v>
      </c>
      <c r="G8" s="50" t="s">
        <v>60</v>
      </c>
      <c r="H8" s="49" t="s">
        <v>59</v>
      </c>
      <c r="I8" s="48">
        <f t="shared" si="0"/>
        <v>878.70535714285711</v>
      </c>
      <c r="J8" s="47">
        <v>6.85</v>
      </c>
      <c r="K8" s="47">
        <v>2.5285714285714285</v>
      </c>
      <c r="L8" s="47">
        <v>1.6025</v>
      </c>
      <c r="M8" s="47">
        <v>2.1</v>
      </c>
      <c r="N8" s="46"/>
      <c r="O8" s="46">
        <v>0.5</v>
      </c>
      <c r="P8" s="46">
        <v>783</v>
      </c>
      <c r="Q8" s="56"/>
    </row>
    <row r="9" spans="1:24" s="36" customFormat="1" ht="38.25" customHeight="1">
      <c r="A9" s="44">
        <v>43934</v>
      </c>
      <c r="B9" s="41" t="s">
        <v>23</v>
      </c>
      <c r="C9" s="43" t="s">
        <v>42</v>
      </c>
      <c r="D9" s="33" t="s">
        <v>58</v>
      </c>
      <c r="E9" s="32" t="s">
        <v>57</v>
      </c>
      <c r="F9" s="32" t="s">
        <v>3</v>
      </c>
      <c r="G9" s="32" t="s">
        <v>56</v>
      </c>
      <c r="H9" s="40" t="s">
        <v>8</v>
      </c>
      <c r="I9" s="39">
        <f t="shared" si="0"/>
        <v>847.24678571428569</v>
      </c>
      <c r="J9" s="38">
        <v>6.2757142857142858</v>
      </c>
      <c r="K9" s="38">
        <v>2.467857142857143</v>
      </c>
      <c r="L9" s="38">
        <v>1.9783000000000002</v>
      </c>
      <c r="M9" s="38">
        <v>2.52</v>
      </c>
      <c r="N9" s="28">
        <v>1</v>
      </c>
      <c r="O9" s="28"/>
      <c r="P9" s="28">
        <v>106.7</v>
      </c>
      <c r="T9" s="15"/>
    </row>
    <row r="10" spans="1:24" s="15" customFormat="1" ht="38.25" customHeight="1">
      <c r="A10" s="35">
        <v>43935</v>
      </c>
      <c r="B10" s="32" t="s">
        <v>18</v>
      </c>
      <c r="C10" s="34" t="s">
        <v>17</v>
      </c>
      <c r="D10" s="32" t="s">
        <v>55</v>
      </c>
      <c r="E10" s="32" t="s">
        <v>54</v>
      </c>
      <c r="F10" s="32" t="s">
        <v>3</v>
      </c>
      <c r="G10" s="32" t="s">
        <v>53</v>
      </c>
      <c r="H10" s="31"/>
      <c r="I10" s="30">
        <f t="shared" si="0"/>
        <v>793.37620879120891</v>
      </c>
      <c r="J10" s="29">
        <v>6.2142857142857144</v>
      </c>
      <c r="K10" s="29">
        <v>2.4505494505494507</v>
      </c>
      <c r="L10" s="29">
        <v>2.1234000000000002</v>
      </c>
      <c r="M10" s="29">
        <v>2.7</v>
      </c>
      <c r="N10" s="27"/>
      <c r="O10" s="27"/>
      <c r="P10" s="27">
        <v>110.00000000000001</v>
      </c>
      <c r="R10" s="55"/>
      <c r="X10" s="55"/>
    </row>
    <row r="11" spans="1:24" s="15" customFormat="1" ht="38.25" customHeight="1">
      <c r="A11" s="35">
        <v>43936</v>
      </c>
      <c r="B11" s="32" t="s">
        <v>13</v>
      </c>
      <c r="C11" s="34" t="s">
        <v>12</v>
      </c>
      <c r="D11" s="33" t="s">
        <v>52</v>
      </c>
      <c r="E11" s="32" t="s">
        <v>51</v>
      </c>
      <c r="F11" s="32" t="s">
        <v>3</v>
      </c>
      <c r="G11" s="32" t="s">
        <v>50</v>
      </c>
      <c r="H11" s="31" t="s">
        <v>8</v>
      </c>
      <c r="I11" s="30">
        <f t="shared" si="0"/>
        <v>825.51996753246749</v>
      </c>
      <c r="J11" s="29">
        <v>5.0331168831168833</v>
      </c>
      <c r="K11" s="29">
        <v>3.2761904761904761</v>
      </c>
      <c r="L11" s="29">
        <v>1.4795</v>
      </c>
      <c r="M11" s="29">
        <v>2.9</v>
      </c>
      <c r="N11" s="28">
        <v>1</v>
      </c>
      <c r="O11" s="28"/>
      <c r="P11" s="27">
        <v>289.3</v>
      </c>
    </row>
    <row r="12" spans="1:24" s="36" customFormat="1" ht="38.25" customHeight="1">
      <c r="A12" s="35">
        <v>43937</v>
      </c>
      <c r="B12" s="32" t="s">
        <v>7</v>
      </c>
      <c r="C12" s="34" t="s">
        <v>6</v>
      </c>
      <c r="D12" s="33" t="s">
        <v>49</v>
      </c>
      <c r="E12" s="32" t="s">
        <v>48</v>
      </c>
      <c r="F12" s="32" t="s">
        <v>3</v>
      </c>
      <c r="G12" s="32" t="s">
        <v>47</v>
      </c>
      <c r="H12" s="31"/>
      <c r="I12" s="30">
        <f t="shared" si="0"/>
        <v>797.31442307692305</v>
      </c>
      <c r="J12" s="29">
        <v>6.5</v>
      </c>
      <c r="K12" s="29">
        <v>2.4576923076923078</v>
      </c>
      <c r="L12" s="29">
        <v>1.9725000000000001</v>
      </c>
      <c r="M12" s="29">
        <v>2.415</v>
      </c>
      <c r="N12" s="27"/>
      <c r="O12" s="27"/>
      <c r="P12" s="27">
        <v>101.2</v>
      </c>
      <c r="T12" s="15"/>
    </row>
    <row r="13" spans="1:24" s="15" customFormat="1" ht="38.25" customHeight="1" thickBot="1">
      <c r="A13" s="52">
        <v>43938</v>
      </c>
      <c r="B13" s="50" t="s">
        <v>29</v>
      </c>
      <c r="C13" s="51" t="s">
        <v>22</v>
      </c>
      <c r="D13" s="50" t="s">
        <v>46</v>
      </c>
      <c r="E13" s="50" t="s">
        <v>45</v>
      </c>
      <c r="F13" s="50" t="s">
        <v>44</v>
      </c>
      <c r="G13" s="50" t="s">
        <v>43</v>
      </c>
      <c r="H13" s="49"/>
      <c r="I13" s="48">
        <f t="shared" si="0"/>
        <v>803.3536380286381</v>
      </c>
      <c r="J13" s="47">
        <v>6.5133333333333336</v>
      </c>
      <c r="K13" s="47">
        <v>2.4997252747252747</v>
      </c>
      <c r="L13" s="47">
        <v>1.6726363636363637</v>
      </c>
      <c r="M13" s="47">
        <v>2.625</v>
      </c>
      <c r="N13" s="46"/>
      <c r="O13" s="46"/>
      <c r="P13" s="46">
        <v>124.30000000000001</v>
      </c>
    </row>
    <row r="14" spans="1:24" s="36" customFormat="1" ht="38.25" customHeight="1">
      <c r="A14" s="44">
        <v>43941</v>
      </c>
      <c r="B14" s="41" t="s">
        <v>23</v>
      </c>
      <c r="C14" s="43" t="s">
        <v>42</v>
      </c>
      <c r="D14" s="41" t="s">
        <v>41</v>
      </c>
      <c r="E14" s="41" t="s">
        <v>40</v>
      </c>
      <c r="F14" s="41" t="s">
        <v>3</v>
      </c>
      <c r="G14" s="41" t="s">
        <v>39</v>
      </c>
      <c r="H14" s="40" t="s">
        <v>8</v>
      </c>
      <c r="I14" s="39">
        <f t="shared" si="0"/>
        <v>801.11379037629035</v>
      </c>
      <c r="J14" s="38">
        <v>5.5</v>
      </c>
      <c r="K14" s="38">
        <v>2.4716838716838714</v>
      </c>
      <c r="L14" s="38">
        <v>1.9695</v>
      </c>
      <c r="M14" s="38">
        <v>2.7</v>
      </c>
      <c r="N14" s="28">
        <v>1</v>
      </c>
      <c r="O14" s="28"/>
      <c r="P14" s="28">
        <v>86</v>
      </c>
      <c r="T14" s="15"/>
    </row>
    <row r="15" spans="1:24" s="15" customFormat="1" ht="38.25" customHeight="1">
      <c r="A15" s="35">
        <v>43942</v>
      </c>
      <c r="B15" s="32" t="s">
        <v>18</v>
      </c>
      <c r="C15" s="34" t="s">
        <v>17</v>
      </c>
      <c r="D15" s="33" t="s">
        <v>38</v>
      </c>
      <c r="E15" s="32" t="s">
        <v>37</v>
      </c>
      <c r="F15" s="54" t="s">
        <v>3</v>
      </c>
      <c r="G15" s="32" t="s">
        <v>36</v>
      </c>
      <c r="H15" s="31"/>
      <c r="I15" s="30">
        <f t="shared" si="0"/>
        <v>748.23035714285709</v>
      </c>
      <c r="J15" s="29">
        <v>5.5</v>
      </c>
      <c r="K15" s="29">
        <v>2.4785714285714286</v>
      </c>
      <c r="L15" s="29">
        <v>2.3685</v>
      </c>
      <c r="M15" s="29">
        <v>2.625</v>
      </c>
      <c r="N15" s="27"/>
      <c r="O15" s="27"/>
      <c r="P15" s="27">
        <v>141.9</v>
      </c>
      <c r="Q15" s="45"/>
    </row>
    <row r="16" spans="1:24" s="45" customFormat="1" ht="38.25" customHeight="1">
      <c r="A16" s="35">
        <v>43943</v>
      </c>
      <c r="B16" s="32" t="s">
        <v>13</v>
      </c>
      <c r="C16" s="34" t="s">
        <v>12</v>
      </c>
      <c r="D16" s="33" t="s">
        <v>35</v>
      </c>
      <c r="E16" s="32" t="s">
        <v>34</v>
      </c>
      <c r="F16" s="32" t="s">
        <v>3</v>
      </c>
      <c r="G16" s="32" t="s">
        <v>33</v>
      </c>
      <c r="H16" s="31" t="s">
        <v>8</v>
      </c>
      <c r="I16" s="30">
        <f t="shared" si="0"/>
        <v>816.59483766233768</v>
      </c>
      <c r="J16" s="29">
        <v>5.5326530612244902</v>
      </c>
      <c r="K16" s="29">
        <v>2.886688311688312</v>
      </c>
      <c r="L16" s="29">
        <v>1.9543000000000001</v>
      </c>
      <c r="M16" s="29">
        <v>2.3100000000000005</v>
      </c>
      <c r="N16" s="28">
        <v>1</v>
      </c>
      <c r="O16" s="28"/>
      <c r="P16" s="27">
        <v>159.5</v>
      </c>
      <c r="T16" s="15"/>
    </row>
    <row r="17" spans="1:20" s="45" customFormat="1" ht="38.25" customHeight="1">
      <c r="A17" s="35">
        <v>43944</v>
      </c>
      <c r="B17" s="32" t="s">
        <v>7</v>
      </c>
      <c r="C17" s="34" t="s">
        <v>6</v>
      </c>
      <c r="D17" s="33" t="s">
        <v>32</v>
      </c>
      <c r="E17" s="32" t="s">
        <v>31</v>
      </c>
      <c r="F17" s="32" t="s">
        <v>3</v>
      </c>
      <c r="G17" s="32" t="s">
        <v>30</v>
      </c>
      <c r="H17" s="31"/>
      <c r="I17" s="30">
        <f t="shared" si="0"/>
        <v>780.15151098901106</v>
      </c>
      <c r="J17" s="29">
        <v>5.8571428571428568</v>
      </c>
      <c r="K17" s="29">
        <v>2.5381868131868135</v>
      </c>
      <c r="L17" s="29">
        <v>1.9715</v>
      </c>
      <c r="M17" s="29">
        <v>2.9</v>
      </c>
      <c r="N17" s="27"/>
      <c r="O17" s="27"/>
      <c r="P17" s="27">
        <v>146.30000000000001</v>
      </c>
      <c r="Q17" s="53"/>
      <c r="T17" s="15"/>
    </row>
    <row r="18" spans="1:20" s="45" customFormat="1" ht="38.25" customHeight="1" thickBot="1">
      <c r="A18" s="52">
        <v>43945</v>
      </c>
      <c r="B18" s="50" t="s">
        <v>29</v>
      </c>
      <c r="C18" s="51" t="s">
        <v>22</v>
      </c>
      <c r="D18" s="50" t="s">
        <v>28</v>
      </c>
      <c r="E18" s="50" t="s">
        <v>27</v>
      </c>
      <c r="F18" s="50" t="s">
        <v>26</v>
      </c>
      <c r="G18" s="50" t="s">
        <v>25</v>
      </c>
      <c r="H18" s="49" t="s">
        <v>24</v>
      </c>
      <c r="I18" s="48">
        <f t="shared" si="0"/>
        <v>795.18939560439571</v>
      </c>
      <c r="J18" s="47">
        <v>5.7</v>
      </c>
      <c r="K18" s="47">
        <v>2.4747252747252748</v>
      </c>
      <c r="L18" s="47">
        <v>1.4544000000000001</v>
      </c>
      <c r="M18" s="47">
        <v>2.2050000000000001</v>
      </c>
      <c r="N18" s="46"/>
      <c r="O18" s="46">
        <v>0.5</v>
      </c>
      <c r="P18" s="46">
        <v>635</v>
      </c>
      <c r="Q18" s="15"/>
      <c r="T18" s="15"/>
    </row>
    <row r="19" spans="1:20" s="36" customFormat="1" ht="38.25" customHeight="1">
      <c r="A19" s="44">
        <v>43948</v>
      </c>
      <c r="B19" s="41" t="s">
        <v>23</v>
      </c>
      <c r="C19" s="43" t="s">
        <v>22</v>
      </c>
      <c r="D19" s="42" t="s">
        <v>21</v>
      </c>
      <c r="E19" s="41" t="s">
        <v>20</v>
      </c>
      <c r="F19" s="41" t="s">
        <v>3</v>
      </c>
      <c r="G19" s="41" t="s">
        <v>19</v>
      </c>
      <c r="H19" s="40" t="s">
        <v>8</v>
      </c>
      <c r="I19" s="39">
        <f t="shared" si="0"/>
        <v>873.11249999999995</v>
      </c>
      <c r="J19" s="38">
        <v>5.5</v>
      </c>
      <c r="K19" s="38">
        <v>3.5</v>
      </c>
      <c r="L19" s="38">
        <v>2.0885000000000002</v>
      </c>
      <c r="M19" s="38">
        <v>2.52</v>
      </c>
      <c r="N19" s="28">
        <v>1</v>
      </c>
      <c r="O19" s="28"/>
      <c r="P19" s="28">
        <v>118.80000000000001</v>
      </c>
      <c r="T19" s="15"/>
    </row>
    <row r="20" spans="1:20" s="36" customFormat="1" ht="38.25" customHeight="1">
      <c r="A20" s="35">
        <v>43949</v>
      </c>
      <c r="B20" s="32" t="s">
        <v>18</v>
      </c>
      <c r="C20" s="34" t="s">
        <v>17</v>
      </c>
      <c r="D20" s="32" t="s">
        <v>16</v>
      </c>
      <c r="E20" s="32" t="s">
        <v>15</v>
      </c>
      <c r="F20" s="32" t="s">
        <v>3</v>
      </c>
      <c r="G20" s="32" t="s">
        <v>14</v>
      </c>
      <c r="H20" s="31"/>
      <c r="I20" s="30">
        <f t="shared" si="0"/>
        <v>756.50706740442661</v>
      </c>
      <c r="J20" s="29">
        <v>5.5</v>
      </c>
      <c r="K20" s="29">
        <v>2.842857142857143</v>
      </c>
      <c r="L20" s="29">
        <v>1.9847112676056338</v>
      </c>
      <c r="M20" s="29">
        <v>2.415</v>
      </c>
      <c r="N20" s="27"/>
      <c r="O20" s="27"/>
      <c r="P20" s="27">
        <v>95</v>
      </c>
      <c r="Q20" s="37"/>
      <c r="T20" s="15"/>
    </row>
    <row r="21" spans="1:20" s="25" customFormat="1" ht="35.25" customHeight="1">
      <c r="A21" s="35">
        <v>43950</v>
      </c>
      <c r="B21" s="32" t="s">
        <v>13</v>
      </c>
      <c r="C21" s="34" t="s">
        <v>12</v>
      </c>
      <c r="D21" s="33" t="s">
        <v>11</v>
      </c>
      <c r="E21" s="32" t="s">
        <v>10</v>
      </c>
      <c r="F21" s="32" t="s">
        <v>3</v>
      </c>
      <c r="G21" s="32" t="s">
        <v>9</v>
      </c>
      <c r="H21" s="31" t="s">
        <v>8</v>
      </c>
      <c r="I21" s="30">
        <f t="shared" si="0"/>
        <v>772.80511955794464</v>
      </c>
      <c r="J21" s="29">
        <v>5.0883090078136526</v>
      </c>
      <c r="K21" s="29">
        <v>2.4534798534798536</v>
      </c>
      <c r="L21" s="29">
        <v>1.8645</v>
      </c>
      <c r="M21" s="29">
        <v>2.8</v>
      </c>
      <c r="N21" s="28">
        <v>1</v>
      </c>
      <c r="O21" s="28"/>
      <c r="P21" s="27">
        <v>126.50000000000001</v>
      </c>
      <c r="Q21" s="26"/>
      <c r="T21" s="15"/>
    </row>
    <row r="22" spans="1:20" s="14" customFormat="1" ht="37.5" customHeight="1" thickBot="1">
      <c r="A22" s="24">
        <v>43951</v>
      </c>
      <c r="B22" s="21" t="s">
        <v>7</v>
      </c>
      <c r="C22" s="23" t="s">
        <v>6</v>
      </c>
      <c r="D22" s="22" t="s">
        <v>5</v>
      </c>
      <c r="E22" s="21" t="s">
        <v>4</v>
      </c>
      <c r="F22" s="21" t="s">
        <v>3</v>
      </c>
      <c r="G22" s="21" t="s">
        <v>2</v>
      </c>
      <c r="H22" s="20"/>
      <c r="I22" s="19">
        <f t="shared" si="0"/>
        <v>826.28325788061716</v>
      </c>
      <c r="J22" s="18">
        <v>5.7333333333333343</v>
      </c>
      <c r="K22" s="18">
        <v>3.1714285714285717</v>
      </c>
      <c r="L22" s="18">
        <v>2.0837112676056337</v>
      </c>
      <c r="M22" s="18">
        <v>3</v>
      </c>
      <c r="N22" s="17"/>
      <c r="O22" s="17"/>
      <c r="P22" s="16">
        <v>244.20000000000002</v>
      </c>
      <c r="Q22" s="13"/>
      <c r="T22" s="15"/>
    </row>
    <row r="23" spans="1:20" s="14" customFormat="1" ht="37.5" customHeight="1" thickBot="1">
      <c r="A23" s="146" t="s">
        <v>1</v>
      </c>
      <c r="B23" s="147"/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8"/>
      <c r="Q23" s="13"/>
    </row>
    <row r="24" spans="1:20" s="12" customFormat="1" ht="37.5" customHeight="1">
      <c r="A24" s="149"/>
      <c r="B24" s="150"/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1"/>
      <c r="Q24" s="13"/>
    </row>
    <row r="25" spans="1:20" s="12" customFormat="1" ht="37.5" customHeight="1">
      <c r="A25" s="138"/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40"/>
      <c r="Q25" s="13"/>
    </row>
    <row r="26" spans="1:20" s="10" customFormat="1" ht="37.5" customHeight="1">
      <c r="A26" s="138"/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40"/>
      <c r="Q26" s="11"/>
    </row>
    <row r="27" spans="1:20" s="10" customFormat="1" ht="36" customHeight="1">
      <c r="A27" s="138"/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40"/>
      <c r="Q27" s="11"/>
    </row>
    <row r="28" spans="1:20" ht="32.25">
      <c r="A28" s="138"/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40"/>
    </row>
    <row r="29" spans="1:20" s="12" customFormat="1" ht="37.5" customHeight="1">
      <c r="A29" s="138"/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40"/>
      <c r="Q29" s="13"/>
    </row>
    <row r="30" spans="1:20" s="10" customFormat="1" ht="37.5" customHeight="1">
      <c r="A30" s="138"/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40"/>
      <c r="Q30" s="11"/>
    </row>
    <row r="31" spans="1:20" s="10" customFormat="1" ht="36" customHeight="1">
      <c r="A31" s="138"/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40"/>
      <c r="Q31" s="11"/>
    </row>
    <row r="32" spans="1:20" ht="32.25">
      <c r="A32" s="138"/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40"/>
    </row>
    <row r="33" spans="1:16" s="1" customFormat="1" ht="33" customHeight="1">
      <c r="A33" s="138"/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3"/>
    </row>
    <row r="34" spans="1:16" s="1" customFormat="1" ht="37.5" customHeight="1" thickBot="1">
      <c r="A34" s="154" t="s">
        <v>0</v>
      </c>
      <c r="B34" s="155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6"/>
    </row>
  </sheetData>
  <mergeCells count="14">
    <mergeCell ref="A33:P33"/>
    <mergeCell ref="A34:P34"/>
    <mergeCell ref="A27:P27"/>
    <mergeCell ref="A28:P28"/>
    <mergeCell ref="A29:P29"/>
    <mergeCell ref="A30:P30"/>
    <mergeCell ref="A31:P31"/>
    <mergeCell ref="A32:P32"/>
    <mergeCell ref="A26:P26"/>
    <mergeCell ref="D1:F1"/>
    <mergeCell ref="D3:G3"/>
    <mergeCell ref="A23:P23"/>
    <mergeCell ref="A24:P24"/>
    <mergeCell ref="A25:P25"/>
  </mergeCells>
  <phoneticPr fontId="2" type="noConversion"/>
  <printOptions horizontalCentered="1" verticalCentered="1"/>
  <pageMargins left="0.15748031496062992" right="0.15748031496062992" top="0.62992125984251968" bottom="0.31496062992125984" header="0.11811023622047245" footer="0.11811023622047245"/>
  <pageSetup paperSize="9" scale="41" orientation="landscape" r:id="rId1"/>
  <headerFooter alignWithMargins="0">
    <oddHeader>&amp;L&amp;16全順餐盒食品工廠
電話:03-9233599
FAX:03-9226373&amp;C&amp;22 &amp;24 &amp;26 &amp;36 109年4月份壯圍國中葷食菜單&amp;R&amp;16產品責任險一億元整
衛生署通過HACCP認證104號
供餐日期以學校行事曆為主</oddHeader>
    <oddFooter>&amp;L&amp;18烹飪技術指導 :  游文豪&amp;C&amp;18營養師  :  李丞家   盧宜佳&amp;R&amp;18消費者申訴專線:03-9223019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Y34"/>
  <sheetViews>
    <sheetView showGridLines="0" tabSelected="1" view="pageBreakPreview" zoomScale="60" workbookViewId="0">
      <selection activeCell="O2" sqref="O2"/>
    </sheetView>
  </sheetViews>
  <sheetFormatPr defaultColWidth="9" defaultRowHeight="19.5"/>
  <cols>
    <col min="1" max="1" width="14.375" style="9" customWidth="1"/>
    <col min="2" max="2" width="10.375" style="92" customWidth="1"/>
    <col min="3" max="3" width="18.875" style="91" customWidth="1"/>
    <col min="4" max="5" width="38.875" style="90" customWidth="1"/>
    <col min="6" max="7" width="33.875" style="89" customWidth="1"/>
    <col min="8" max="8" width="37.5" style="89" customWidth="1"/>
    <col min="9" max="9" width="16.125" style="5" customWidth="1"/>
    <col min="10" max="10" width="13.625" style="4" customWidth="1"/>
    <col min="11" max="11" width="12.25" style="4" customWidth="1"/>
    <col min="12" max="17" width="12.25" style="3" customWidth="1"/>
    <col min="18" max="18" width="6.125" style="2" customWidth="1"/>
    <col min="19" max="16384" width="9" style="1"/>
  </cols>
  <sheetData>
    <row r="1" spans="1:25" s="79" customFormat="1" ht="104.25" customHeight="1" thickBot="1">
      <c r="A1" s="137" t="s">
        <v>94</v>
      </c>
      <c r="B1" s="136" t="s">
        <v>93</v>
      </c>
      <c r="C1" s="135" t="s">
        <v>92</v>
      </c>
      <c r="D1" s="157" t="s">
        <v>91</v>
      </c>
      <c r="E1" s="158"/>
      <c r="F1" s="158"/>
      <c r="G1" s="159"/>
      <c r="H1" s="135" t="s">
        <v>90</v>
      </c>
      <c r="I1" s="134" t="s">
        <v>89</v>
      </c>
      <c r="J1" s="133" t="s">
        <v>88</v>
      </c>
      <c r="K1" s="132" t="s">
        <v>87</v>
      </c>
      <c r="L1" s="132" t="s">
        <v>86</v>
      </c>
      <c r="M1" s="132" t="s">
        <v>85</v>
      </c>
      <c r="N1" s="132" t="s">
        <v>84</v>
      </c>
      <c r="O1" s="132" t="s">
        <v>83</v>
      </c>
      <c r="P1" s="132" t="s">
        <v>82</v>
      </c>
      <c r="Q1" s="131" t="s">
        <v>81</v>
      </c>
      <c r="R1" s="80"/>
    </row>
    <row r="2" spans="1:25" s="93" customFormat="1" ht="42" customHeight="1" thickBot="1">
      <c r="A2" s="130">
        <v>43922</v>
      </c>
      <c r="B2" s="129" t="s">
        <v>13</v>
      </c>
      <c r="C2" s="23" t="s">
        <v>12</v>
      </c>
      <c r="D2" s="128" t="s">
        <v>160</v>
      </c>
      <c r="E2" s="127" t="s">
        <v>159</v>
      </c>
      <c r="F2" s="86" t="s">
        <v>72</v>
      </c>
      <c r="G2" s="86" t="s">
        <v>100</v>
      </c>
      <c r="H2" s="127" t="s">
        <v>158</v>
      </c>
      <c r="I2" s="78" t="s">
        <v>8</v>
      </c>
      <c r="J2" s="126">
        <f>K2*70+L2*75+M2*25+N2*45+O2*60+P2*150</f>
        <v>774.43333333333328</v>
      </c>
      <c r="K2" s="125">
        <v>5.5047619047619047</v>
      </c>
      <c r="L2" s="125">
        <v>2.16</v>
      </c>
      <c r="M2" s="124">
        <v>2.1840000000000002</v>
      </c>
      <c r="N2" s="123">
        <v>2.5</v>
      </c>
      <c r="O2" s="122">
        <v>1</v>
      </c>
      <c r="P2" s="122"/>
      <c r="Q2" s="121">
        <v>283.56</v>
      </c>
      <c r="S2" s="113"/>
      <c r="Y2" s="113"/>
    </row>
    <row r="3" spans="1:25" s="116" customFormat="1" ht="42" customHeight="1" thickBot="1">
      <c r="A3" s="120"/>
      <c r="B3" s="119"/>
      <c r="C3" s="118"/>
      <c r="D3" s="160" t="s">
        <v>157</v>
      </c>
      <c r="E3" s="161"/>
      <c r="F3" s="161"/>
      <c r="G3" s="161"/>
      <c r="H3" s="162"/>
      <c r="I3" s="69"/>
      <c r="J3" s="66"/>
      <c r="K3" s="66"/>
      <c r="L3" s="66"/>
      <c r="M3" s="66"/>
      <c r="N3" s="66"/>
      <c r="O3" s="66"/>
      <c r="P3" s="66"/>
      <c r="Q3" s="117"/>
      <c r="S3" s="113"/>
      <c r="U3" s="93"/>
      <c r="V3" s="93"/>
      <c r="Y3" s="113"/>
    </row>
    <row r="4" spans="1:25" s="93" customFormat="1" ht="42" customHeight="1">
      <c r="A4" s="112">
        <v>43927</v>
      </c>
      <c r="B4" s="62" t="s">
        <v>23</v>
      </c>
      <c r="C4" s="63" t="s">
        <v>22</v>
      </c>
      <c r="D4" s="115" t="s">
        <v>156</v>
      </c>
      <c r="E4" s="62" t="s">
        <v>155</v>
      </c>
      <c r="F4" s="62" t="s">
        <v>72</v>
      </c>
      <c r="G4" s="62" t="s">
        <v>100</v>
      </c>
      <c r="H4" s="62" t="s">
        <v>154</v>
      </c>
      <c r="I4" s="61" t="s">
        <v>8</v>
      </c>
      <c r="J4" s="30">
        <f t="shared" ref="J4:J22" si="0">K4*70+L4*75+M4*25+N4*45+O4*60+P4*150</f>
        <v>798.29499999999996</v>
      </c>
      <c r="K4" s="29">
        <v>5.5</v>
      </c>
      <c r="L4" s="29">
        <v>2.16</v>
      </c>
      <c r="M4" s="29">
        <v>2.9718</v>
      </c>
      <c r="N4" s="28">
        <v>2.6</v>
      </c>
      <c r="O4" s="28">
        <v>1</v>
      </c>
      <c r="P4" s="28"/>
      <c r="Q4" s="96">
        <v>527.34</v>
      </c>
    </row>
    <row r="5" spans="1:25" s="99" customFormat="1" ht="42" customHeight="1">
      <c r="A5" s="112">
        <v>43928</v>
      </c>
      <c r="B5" s="32" t="s">
        <v>18</v>
      </c>
      <c r="C5" s="34" t="s">
        <v>17</v>
      </c>
      <c r="D5" s="57" t="s">
        <v>153</v>
      </c>
      <c r="E5" s="57" t="s">
        <v>152</v>
      </c>
      <c r="F5" s="32" t="s">
        <v>72</v>
      </c>
      <c r="G5" s="32" t="s">
        <v>96</v>
      </c>
      <c r="H5" s="33" t="s">
        <v>151</v>
      </c>
      <c r="I5" s="31"/>
      <c r="J5" s="30">
        <f t="shared" si="0"/>
        <v>808.62429370629366</v>
      </c>
      <c r="K5" s="29">
        <v>5.8285714285714283</v>
      </c>
      <c r="L5" s="29">
        <v>3.0090839160839158</v>
      </c>
      <c r="M5" s="38">
        <v>2.1377199999999998</v>
      </c>
      <c r="N5" s="27">
        <v>2.7</v>
      </c>
      <c r="O5" s="27"/>
      <c r="P5" s="27"/>
      <c r="Q5" s="103">
        <v>342.72</v>
      </c>
      <c r="U5" s="93"/>
      <c r="V5" s="93"/>
    </row>
    <row r="6" spans="1:25" s="93" customFormat="1" ht="42" customHeight="1">
      <c r="A6" s="112">
        <v>43929</v>
      </c>
      <c r="B6" s="32" t="s">
        <v>13</v>
      </c>
      <c r="C6" s="97" t="s">
        <v>12</v>
      </c>
      <c r="D6" s="33" t="s">
        <v>150</v>
      </c>
      <c r="E6" s="32" t="s">
        <v>149</v>
      </c>
      <c r="F6" s="57" t="s">
        <v>3</v>
      </c>
      <c r="G6" s="57" t="s">
        <v>96</v>
      </c>
      <c r="H6" s="41" t="s">
        <v>148</v>
      </c>
      <c r="I6" s="31" t="s">
        <v>8</v>
      </c>
      <c r="J6" s="39">
        <f t="shared" si="0"/>
        <v>822.55579999999998</v>
      </c>
      <c r="K6" s="38">
        <v>5.5</v>
      </c>
      <c r="L6" s="38">
        <v>2.5920000000000001</v>
      </c>
      <c r="M6" s="38">
        <v>2.286232</v>
      </c>
      <c r="N6" s="28">
        <v>2.8</v>
      </c>
      <c r="O6" s="28">
        <v>1</v>
      </c>
      <c r="P6" s="28"/>
      <c r="Q6" s="96">
        <v>316.2</v>
      </c>
    </row>
    <row r="7" spans="1:25" s="99" customFormat="1" ht="42" customHeight="1">
      <c r="A7" s="112">
        <v>43930</v>
      </c>
      <c r="B7" s="32" t="s">
        <v>7</v>
      </c>
      <c r="C7" s="34" t="s">
        <v>6</v>
      </c>
      <c r="D7" s="32" t="s">
        <v>147</v>
      </c>
      <c r="E7" s="32" t="s">
        <v>146</v>
      </c>
      <c r="F7" s="32" t="s">
        <v>72</v>
      </c>
      <c r="G7" s="32" t="s">
        <v>96</v>
      </c>
      <c r="H7" s="32" t="s">
        <v>145</v>
      </c>
      <c r="I7" s="31"/>
      <c r="J7" s="39">
        <f t="shared" si="0"/>
        <v>816.44417647058822</v>
      </c>
      <c r="K7" s="29">
        <v>6.4705882352941178</v>
      </c>
      <c r="L7" s="29">
        <v>2.484</v>
      </c>
      <c r="M7" s="38">
        <v>2.4081200000000003</v>
      </c>
      <c r="N7" s="27">
        <v>2.6</v>
      </c>
      <c r="O7" s="27"/>
      <c r="P7" s="27"/>
      <c r="Q7" s="103">
        <v>504.90000000000003</v>
      </c>
      <c r="U7" s="93"/>
      <c r="V7" s="93"/>
    </row>
    <row r="8" spans="1:25" s="93" customFormat="1" ht="42" customHeight="1" thickBot="1">
      <c r="A8" s="114">
        <v>43931</v>
      </c>
      <c r="B8" s="102" t="s">
        <v>29</v>
      </c>
      <c r="C8" s="51" t="s">
        <v>22</v>
      </c>
      <c r="D8" s="50" t="s">
        <v>144</v>
      </c>
      <c r="E8" s="50" t="s">
        <v>143</v>
      </c>
      <c r="F8" s="50" t="s">
        <v>142</v>
      </c>
      <c r="G8" s="50" t="s">
        <v>96</v>
      </c>
      <c r="H8" s="50" t="s">
        <v>141</v>
      </c>
      <c r="I8" s="49" t="s">
        <v>59</v>
      </c>
      <c r="J8" s="48">
        <f t="shared" si="0"/>
        <v>936.21428571428578</v>
      </c>
      <c r="K8" s="47">
        <v>6.85</v>
      </c>
      <c r="L8" s="47">
        <v>2.9468571428571431</v>
      </c>
      <c r="M8" s="47">
        <v>2.2880000000000003</v>
      </c>
      <c r="N8" s="46">
        <v>2.2999999999999998</v>
      </c>
      <c r="O8" s="46"/>
      <c r="P8" s="46">
        <v>0.5</v>
      </c>
      <c r="Q8" s="101">
        <v>794</v>
      </c>
      <c r="S8" s="113"/>
      <c r="Y8" s="113"/>
    </row>
    <row r="9" spans="1:25" s="93" customFormat="1" ht="42" customHeight="1">
      <c r="A9" s="112">
        <v>43934</v>
      </c>
      <c r="B9" s="41" t="s">
        <v>23</v>
      </c>
      <c r="C9" s="43" t="s">
        <v>42</v>
      </c>
      <c r="D9" s="42" t="s">
        <v>140</v>
      </c>
      <c r="E9" s="32" t="s">
        <v>139</v>
      </c>
      <c r="F9" s="41" t="s">
        <v>3</v>
      </c>
      <c r="G9" s="41" t="s">
        <v>100</v>
      </c>
      <c r="H9" s="41" t="s">
        <v>138</v>
      </c>
      <c r="I9" s="40" t="s">
        <v>8</v>
      </c>
      <c r="J9" s="39">
        <f t="shared" si="0"/>
        <v>844.54700000000014</v>
      </c>
      <c r="K9" s="38">
        <v>6.2757142857142858</v>
      </c>
      <c r="L9" s="38">
        <v>2.2680000000000002</v>
      </c>
      <c r="M9" s="38">
        <v>2.5058799999999999</v>
      </c>
      <c r="N9" s="111">
        <v>2.5</v>
      </c>
      <c r="O9" s="28">
        <v>1</v>
      </c>
      <c r="P9" s="28"/>
      <c r="Q9" s="96">
        <v>533.46</v>
      </c>
    </row>
    <row r="10" spans="1:25" s="99" customFormat="1" ht="42" customHeight="1">
      <c r="A10" s="104">
        <v>43935</v>
      </c>
      <c r="B10" s="32" t="s">
        <v>18</v>
      </c>
      <c r="C10" s="34" t="s">
        <v>17</v>
      </c>
      <c r="D10" s="33" t="s">
        <v>137</v>
      </c>
      <c r="E10" s="32" t="s">
        <v>136</v>
      </c>
      <c r="F10" s="41" t="s">
        <v>3</v>
      </c>
      <c r="G10" s="54" t="s">
        <v>96</v>
      </c>
      <c r="H10" s="32" t="s">
        <v>135</v>
      </c>
      <c r="I10" s="31"/>
      <c r="J10" s="30">
        <f t="shared" si="0"/>
        <v>789.37900000000002</v>
      </c>
      <c r="K10" s="29">
        <v>6.1428571428571432</v>
      </c>
      <c r="L10" s="29">
        <v>2.5920000000000001</v>
      </c>
      <c r="M10" s="29">
        <v>2.2791600000000001</v>
      </c>
      <c r="N10" s="27">
        <v>2.4</v>
      </c>
      <c r="O10" s="27"/>
      <c r="P10" s="27"/>
      <c r="Q10" s="103">
        <v>290.7</v>
      </c>
      <c r="U10" s="93"/>
      <c r="V10" s="93"/>
    </row>
    <row r="11" spans="1:25" s="93" customFormat="1" ht="42" customHeight="1">
      <c r="A11" s="104">
        <v>43936</v>
      </c>
      <c r="B11" s="32" t="s">
        <v>13</v>
      </c>
      <c r="C11" s="97" t="s">
        <v>12</v>
      </c>
      <c r="D11" s="42" t="s">
        <v>134</v>
      </c>
      <c r="E11" s="41" t="s">
        <v>133</v>
      </c>
      <c r="F11" s="57" t="s">
        <v>3</v>
      </c>
      <c r="G11" s="57" t="s">
        <v>96</v>
      </c>
      <c r="H11" s="41" t="s">
        <v>132</v>
      </c>
      <c r="I11" s="31" t="s">
        <v>8</v>
      </c>
      <c r="J11" s="39">
        <f t="shared" si="0"/>
        <v>779.50966893761984</v>
      </c>
      <c r="K11" s="38">
        <v>5.0331168831168833</v>
      </c>
      <c r="L11" s="38">
        <v>2.5879531615925062</v>
      </c>
      <c r="M11" s="38">
        <v>2.2437999999999998</v>
      </c>
      <c r="N11" s="28">
        <v>2.6</v>
      </c>
      <c r="O11" s="28">
        <v>1</v>
      </c>
      <c r="P11" s="28"/>
      <c r="Q11" s="96">
        <v>358.02</v>
      </c>
    </row>
    <row r="12" spans="1:25" s="99" customFormat="1" ht="42" customHeight="1">
      <c r="A12" s="104">
        <v>43937</v>
      </c>
      <c r="B12" s="32" t="s">
        <v>7</v>
      </c>
      <c r="C12" s="34" t="s">
        <v>6</v>
      </c>
      <c r="D12" s="33" t="s">
        <v>131</v>
      </c>
      <c r="E12" s="41" t="s">
        <v>130</v>
      </c>
      <c r="F12" s="32" t="s">
        <v>72</v>
      </c>
      <c r="G12" s="32" t="s">
        <v>96</v>
      </c>
      <c r="H12" s="42" t="s">
        <v>129</v>
      </c>
      <c r="I12" s="31"/>
      <c r="J12" s="39">
        <f t="shared" si="0"/>
        <v>807.3</v>
      </c>
      <c r="K12" s="29">
        <v>6.5</v>
      </c>
      <c r="L12" s="29">
        <v>2.16</v>
      </c>
      <c r="M12" s="38">
        <v>2.3919999999999999</v>
      </c>
      <c r="N12" s="27">
        <v>2.9</v>
      </c>
      <c r="O12" s="27"/>
      <c r="P12" s="27"/>
      <c r="Q12" s="103">
        <v>302.94</v>
      </c>
      <c r="U12" s="93"/>
      <c r="V12" s="93"/>
    </row>
    <row r="13" spans="1:25" s="93" customFormat="1" ht="42" customHeight="1" thickBot="1">
      <c r="A13" s="110">
        <v>43938</v>
      </c>
      <c r="B13" s="102" t="s">
        <v>29</v>
      </c>
      <c r="C13" s="109" t="s">
        <v>22</v>
      </c>
      <c r="D13" s="50" t="s">
        <v>128</v>
      </c>
      <c r="E13" s="50" t="s">
        <v>127</v>
      </c>
      <c r="F13" s="50" t="s">
        <v>126</v>
      </c>
      <c r="G13" s="50" t="s">
        <v>96</v>
      </c>
      <c r="H13" s="50" t="s">
        <v>125</v>
      </c>
      <c r="I13" s="49"/>
      <c r="J13" s="48">
        <f t="shared" si="0"/>
        <v>807.07096969696966</v>
      </c>
      <c r="K13" s="108">
        <v>6.5133333333333336</v>
      </c>
      <c r="L13" s="47">
        <v>2.2680000000000002</v>
      </c>
      <c r="M13" s="47">
        <v>2.3815054545454544</v>
      </c>
      <c r="N13" s="46">
        <v>2.7</v>
      </c>
      <c r="O13" s="46"/>
      <c r="P13" s="46"/>
      <c r="Q13" s="101">
        <v>167.28</v>
      </c>
      <c r="R13" s="105"/>
    </row>
    <row r="14" spans="1:25" s="105" customFormat="1" ht="42" customHeight="1">
      <c r="A14" s="107">
        <v>43941</v>
      </c>
      <c r="B14" s="41" t="s">
        <v>23</v>
      </c>
      <c r="C14" s="63" t="s">
        <v>42</v>
      </c>
      <c r="D14" s="41" t="s">
        <v>124</v>
      </c>
      <c r="E14" s="41" t="s">
        <v>123</v>
      </c>
      <c r="F14" s="41" t="s">
        <v>72</v>
      </c>
      <c r="G14" s="41" t="s">
        <v>96</v>
      </c>
      <c r="H14" s="41" t="s">
        <v>122</v>
      </c>
      <c r="I14" s="40" t="s">
        <v>8</v>
      </c>
      <c r="J14" s="39">
        <f t="shared" si="0"/>
        <v>794</v>
      </c>
      <c r="K14" s="59">
        <v>5.5</v>
      </c>
      <c r="L14" s="38">
        <v>2.16</v>
      </c>
      <c r="M14" s="38">
        <v>2.8</v>
      </c>
      <c r="N14" s="28">
        <v>2.6</v>
      </c>
      <c r="O14" s="28">
        <v>1</v>
      </c>
      <c r="P14" s="28"/>
      <c r="Q14" s="96">
        <v>239.70000000000002</v>
      </c>
      <c r="U14" s="93"/>
      <c r="V14" s="93"/>
    </row>
    <row r="15" spans="1:25" s="105" customFormat="1" ht="42" customHeight="1">
      <c r="A15" s="104">
        <v>43942</v>
      </c>
      <c r="B15" s="32" t="s">
        <v>18</v>
      </c>
      <c r="C15" s="34" t="s">
        <v>17</v>
      </c>
      <c r="D15" s="33" t="s">
        <v>121</v>
      </c>
      <c r="E15" s="32" t="s">
        <v>120</v>
      </c>
      <c r="F15" s="41" t="s">
        <v>3</v>
      </c>
      <c r="G15" s="41" t="s">
        <v>96</v>
      </c>
      <c r="H15" s="32" t="s">
        <v>119</v>
      </c>
      <c r="I15" s="31"/>
      <c r="J15" s="30">
        <f t="shared" si="0"/>
        <v>787.87779999999998</v>
      </c>
      <c r="K15" s="29">
        <v>5.5</v>
      </c>
      <c r="L15" s="29">
        <v>3.024</v>
      </c>
      <c r="M15" s="29">
        <v>2.5431120000000007</v>
      </c>
      <c r="N15" s="27">
        <v>2.5</v>
      </c>
      <c r="O15" s="27"/>
      <c r="P15" s="27"/>
      <c r="Q15" s="103">
        <v>126.48</v>
      </c>
      <c r="R15" s="106"/>
      <c r="U15" s="93"/>
      <c r="V15" s="93"/>
    </row>
    <row r="16" spans="1:25" s="105" customFormat="1" ht="42" customHeight="1">
      <c r="A16" s="104">
        <v>43943</v>
      </c>
      <c r="B16" s="32" t="s">
        <v>13</v>
      </c>
      <c r="C16" s="97" t="s">
        <v>12</v>
      </c>
      <c r="D16" s="42" t="s">
        <v>118</v>
      </c>
      <c r="E16" s="41" t="s">
        <v>117</v>
      </c>
      <c r="F16" s="41" t="s">
        <v>3</v>
      </c>
      <c r="G16" s="41" t="s">
        <v>96</v>
      </c>
      <c r="H16" s="41" t="s">
        <v>116</v>
      </c>
      <c r="I16" s="31" t="s">
        <v>8</v>
      </c>
      <c r="J16" s="39">
        <f t="shared" si="0"/>
        <v>776.68951428571438</v>
      </c>
      <c r="K16" s="38">
        <v>5.5326530612244902</v>
      </c>
      <c r="L16" s="29">
        <v>2.2680000000000002</v>
      </c>
      <c r="M16" s="38">
        <v>2.2321520000000001</v>
      </c>
      <c r="N16" s="28">
        <v>2.2999999999999998</v>
      </c>
      <c r="O16" s="28">
        <v>1</v>
      </c>
      <c r="P16" s="28"/>
      <c r="Q16" s="96">
        <v>397.8</v>
      </c>
      <c r="R16" s="93"/>
      <c r="U16" s="93"/>
      <c r="V16" s="93"/>
    </row>
    <row r="17" spans="1:22" s="99" customFormat="1" ht="42" customHeight="1">
      <c r="A17" s="104">
        <v>43944</v>
      </c>
      <c r="B17" s="32" t="s">
        <v>7</v>
      </c>
      <c r="C17" s="34" t="s">
        <v>6</v>
      </c>
      <c r="D17" s="33" t="s">
        <v>115</v>
      </c>
      <c r="E17" s="41" t="s">
        <v>114</v>
      </c>
      <c r="F17" s="32" t="s">
        <v>72</v>
      </c>
      <c r="G17" s="41" t="s">
        <v>96</v>
      </c>
      <c r="H17" s="41" t="s">
        <v>113</v>
      </c>
      <c r="I17" s="31"/>
      <c r="J17" s="39">
        <f t="shared" si="0"/>
        <v>762.3</v>
      </c>
      <c r="K17" s="29">
        <v>5.8571428571428568</v>
      </c>
      <c r="L17" s="29">
        <v>2.16</v>
      </c>
      <c r="M17" s="38">
        <v>2.3919999999999999</v>
      </c>
      <c r="N17" s="27">
        <v>2.9</v>
      </c>
      <c r="O17" s="27"/>
      <c r="P17" s="27"/>
      <c r="Q17" s="103">
        <v>170.34</v>
      </c>
      <c r="U17" s="93"/>
      <c r="V17" s="93"/>
    </row>
    <row r="18" spans="1:22" s="99" customFormat="1" ht="42" customHeight="1" thickBot="1">
      <c r="A18" s="52">
        <v>43945</v>
      </c>
      <c r="B18" s="102" t="s">
        <v>29</v>
      </c>
      <c r="C18" s="51" t="s">
        <v>22</v>
      </c>
      <c r="D18" s="50" t="s">
        <v>112</v>
      </c>
      <c r="E18" s="50" t="s">
        <v>111</v>
      </c>
      <c r="F18" s="50" t="s">
        <v>110</v>
      </c>
      <c r="G18" s="50" t="s">
        <v>96</v>
      </c>
      <c r="H18" s="50" t="s">
        <v>109</v>
      </c>
      <c r="I18" s="49" t="s">
        <v>24</v>
      </c>
      <c r="J18" s="48">
        <f t="shared" si="0"/>
        <v>820.3</v>
      </c>
      <c r="K18" s="47">
        <v>5.7</v>
      </c>
      <c r="L18" s="47">
        <v>2.484</v>
      </c>
      <c r="M18" s="47">
        <v>2.08</v>
      </c>
      <c r="N18" s="46">
        <v>2.4</v>
      </c>
      <c r="O18" s="46"/>
      <c r="P18" s="46">
        <v>0.5</v>
      </c>
      <c r="Q18" s="101">
        <v>653</v>
      </c>
      <c r="R18" s="100"/>
      <c r="U18" s="93"/>
      <c r="V18" s="93"/>
    </row>
    <row r="19" spans="1:22" s="25" customFormat="1" ht="39" customHeight="1">
      <c r="A19" s="44">
        <v>43948</v>
      </c>
      <c r="B19" s="41" t="s">
        <v>23</v>
      </c>
      <c r="C19" s="43" t="s">
        <v>22</v>
      </c>
      <c r="D19" s="42" t="s">
        <v>108</v>
      </c>
      <c r="E19" s="41" t="s">
        <v>107</v>
      </c>
      <c r="F19" s="41" t="s">
        <v>72</v>
      </c>
      <c r="G19" s="41" t="s">
        <v>96</v>
      </c>
      <c r="H19" s="41" t="s">
        <v>106</v>
      </c>
      <c r="I19" s="40" t="s">
        <v>8</v>
      </c>
      <c r="J19" s="39">
        <f t="shared" si="0"/>
        <v>813.40300000000002</v>
      </c>
      <c r="K19" s="38">
        <v>5.5</v>
      </c>
      <c r="L19" s="38">
        <v>2.3760000000000003</v>
      </c>
      <c r="M19" s="38">
        <v>2.9281200000000003</v>
      </c>
      <c r="N19" s="28">
        <v>2.6</v>
      </c>
      <c r="O19" s="28">
        <v>1</v>
      </c>
      <c r="P19" s="28"/>
      <c r="Q19" s="96">
        <v>178.5</v>
      </c>
      <c r="U19" s="93"/>
      <c r="V19" s="93"/>
    </row>
    <row r="20" spans="1:22" s="14" customFormat="1" ht="39" customHeight="1">
      <c r="A20" s="35">
        <v>43949</v>
      </c>
      <c r="B20" s="32" t="s">
        <v>18</v>
      </c>
      <c r="C20" s="34" t="s">
        <v>17</v>
      </c>
      <c r="D20" s="32" t="s">
        <v>105</v>
      </c>
      <c r="E20" s="32" t="s">
        <v>104</v>
      </c>
      <c r="F20" s="41" t="s">
        <v>3</v>
      </c>
      <c r="G20" s="32" t="s">
        <v>96</v>
      </c>
      <c r="H20" s="41" t="s">
        <v>103</v>
      </c>
      <c r="I20" s="31"/>
      <c r="J20" s="30">
        <f t="shared" si="0"/>
        <v>733.5</v>
      </c>
      <c r="K20" s="29">
        <v>5.5</v>
      </c>
      <c r="L20" s="29">
        <v>2.16</v>
      </c>
      <c r="M20" s="29">
        <v>2.6</v>
      </c>
      <c r="N20" s="27">
        <v>2.7</v>
      </c>
      <c r="O20" s="27"/>
      <c r="P20" s="27"/>
      <c r="Q20" s="98">
        <v>161.16</v>
      </c>
      <c r="U20" s="93"/>
      <c r="V20" s="93"/>
    </row>
    <row r="21" spans="1:22" s="14" customFormat="1" ht="39" customHeight="1">
      <c r="A21" s="35">
        <v>43950</v>
      </c>
      <c r="B21" s="32" t="s">
        <v>13</v>
      </c>
      <c r="C21" s="97" t="s">
        <v>12</v>
      </c>
      <c r="D21" s="42" t="s">
        <v>102</v>
      </c>
      <c r="E21" s="41" t="s">
        <v>101</v>
      </c>
      <c r="F21" s="57" t="s">
        <v>3</v>
      </c>
      <c r="G21" s="57" t="s">
        <v>100</v>
      </c>
      <c r="H21" s="41" t="s">
        <v>99</v>
      </c>
      <c r="I21" s="31" t="s">
        <v>8</v>
      </c>
      <c r="J21" s="39">
        <f t="shared" si="0"/>
        <v>765.98463054695571</v>
      </c>
      <c r="K21" s="38">
        <v>5.0883090078136526</v>
      </c>
      <c r="L21" s="38">
        <v>2.2680000000000002</v>
      </c>
      <c r="M21" s="38">
        <v>2.14812</v>
      </c>
      <c r="N21" s="28">
        <v>2.8</v>
      </c>
      <c r="O21" s="28">
        <v>1</v>
      </c>
      <c r="P21" s="28"/>
      <c r="Q21" s="96">
        <v>106.08</v>
      </c>
      <c r="U21" s="93"/>
      <c r="V21" s="93"/>
    </row>
    <row r="22" spans="1:22" s="12" customFormat="1" ht="39" customHeight="1" thickBot="1">
      <c r="A22" s="24">
        <v>43951</v>
      </c>
      <c r="B22" s="21" t="s">
        <v>7</v>
      </c>
      <c r="C22" s="34" t="s">
        <v>6</v>
      </c>
      <c r="D22" s="95" t="s">
        <v>98</v>
      </c>
      <c r="E22" s="95" t="s">
        <v>97</v>
      </c>
      <c r="F22" s="21" t="s">
        <v>3</v>
      </c>
      <c r="G22" s="21" t="s">
        <v>96</v>
      </c>
      <c r="H22" s="41" t="s">
        <v>95</v>
      </c>
      <c r="I22" s="20"/>
      <c r="J22" s="39">
        <f t="shared" si="0"/>
        <v>785.37682629107996</v>
      </c>
      <c r="K22" s="76">
        <v>5.7333333333333343</v>
      </c>
      <c r="L22" s="76">
        <v>2.484</v>
      </c>
      <c r="M22" s="38">
        <v>2.5097397183098598</v>
      </c>
      <c r="N22" s="17">
        <v>3</v>
      </c>
      <c r="O22" s="17"/>
      <c r="P22" s="17"/>
      <c r="Q22" s="94">
        <v>474.3</v>
      </c>
      <c r="U22" s="93"/>
      <c r="V22" s="93"/>
    </row>
    <row r="23" spans="1:22" s="12" customFormat="1" ht="39" customHeight="1" thickBot="1">
      <c r="A23" s="163" t="s">
        <v>1</v>
      </c>
      <c r="B23" s="164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6"/>
    </row>
    <row r="24" spans="1:22" s="10" customFormat="1" ht="39" customHeight="1">
      <c r="A24" s="149"/>
      <c r="B24" s="150"/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1"/>
    </row>
    <row r="25" spans="1:22" s="10" customFormat="1" ht="32.25">
      <c r="A25" s="138"/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40"/>
    </row>
    <row r="26" spans="1:22" ht="32.25">
      <c r="A26" s="138"/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40"/>
    </row>
    <row r="27" spans="1:22" ht="32.25">
      <c r="A27" s="138"/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40"/>
    </row>
    <row r="28" spans="1:22" ht="32.25">
      <c r="A28" s="138"/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40"/>
    </row>
    <row r="29" spans="1:22" s="10" customFormat="1" ht="39" customHeight="1">
      <c r="A29" s="138"/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40"/>
    </row>
    <row r="30" spans="1:22" s="10" customFormat="1" ht="32.25">
      <c r="A30" s="138"/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40"/>
    </row>
    <row r="31" spans="1:22" ht="32.25">
      <c r="A31" s="138"/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40"/>
    </row>
    <row r="32" spans="1:22" ht="32.25">
      <c r="A32" s="138"/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40"/>
    </row>
    <row r="33" spans="1:18" ht="32.25">
      <c r="A33" s="138"/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40"/>
      <c r="R33" s="1"/>
    </row>
    <row r="34" spans="1:18" ht="33" thickBot="1">
      <c r="A34" s="154" t="s">
        <v>0</v>
      </c>
      <c r="B34" s="155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6"/>
      <c r="R34" s="1"/>
    </row>
  </sheetData>
  <mergeCells count="14">
    <mergeCell ref="A33:Q33"/>
    <mergeCell ref="A34:Q34"/>
    <mergeCell ref="A27:Q27"/>
    <mergeCell ref="A28:Q28"/>
    <mergeCell ref="A29:Q29"/>
    <mergeCell ref="A30:Q30"/>
    <mergeCell ref="A31:Q31"/>
    <mergeCell ref="A32:Q32"/>
    <mergeCell ref="A26:Q26"/>
    <mergeCell ref="D1:G1"/>
    <mergeCell ref="D3:H3"/>
    <mergeCell ref="A23:Q23"/>
    <mergeCell ref="A24:Q24"/>
    <mergeCell ref="A25:Q25"/>
  </mergeCells>
  <phoneticPr fontId="5" type="noConversion"/>
  <printOptions horizontalCentered="1" verticalCentered="1"/>
  <pageMargins left="0.15748031496062992" right="0.15748031496062992" top="0.62992125984251968" bottom="0.31496062992125984" header="0.11811023622047245" footer="0.11811023622047245"/>
  <pageSetup paperSize="9" scale="40" orientation="landscape" r:id="rId1"/>
  <headerFooter alignWithMargins="0">
    <oddHeader>&amp;L&amp;16全順餐盒食品工廠
電話:03-9233599
FAX:03-9226373&amp;C&amp;22 &amp;24 &amp;26 &amp;36 109年4月份壯圍國中素食菜單&amp;R&amp;16產品責任險一億元整
衛生署通過HACCP認證104號
供餐日期以學校行事曆為主</oddHeader>
    <oddFooter>&amp;L&amp;18烹飪技術指導:游文豪&amp;C&amp;18營養師  :  李丞家   盧宜佳&amp;R&amp;18消費者申訴專線:03-9223019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壯中 (葷食) </vt:lpstr>
      <vt:lpstr>壯中(素食)</vt:lpstr>
      <vt:lpstr>'壯中 (葷食) '!Print_Area</vt:lpstr>
      <vt:lpstr>'壯中(素食)'!Print_Area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wu</cp:lastModifiedBy>
  <cp:lastPrinted>2020-03-20T01:23:40Z</cp:lastPrinted>
  <dcterms:created xsi:type="dcterms:W3CDTF">2020-03-19T06:51:12Z</dcterms:created>
  <dcterms:modified xsi:type="dcterms:W3CDTF">2020-03-24T06:16:22Z</dcterms:modified>
</cp:coreProperties>
</file>